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pcvillota\Downloads\"/>
    </mc:Choice>
  </mc:AlternateContent>
  <bookViews>
    <workbookView xWindow="0" yWindow="0" windowWidth="20430" windowHeight="7590"/>
  </bookViews>
  <sheets>
    <sheet name="Hoja1" sheetId="1" r:id="rId1"/>
  </sheets>
  <definedNames>
    <definedName name="_xlnm._FilterDatabase" localSheetId="0" hidden="1">Hoja1!$A$1:$W$1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40" i="1" l="1"/>
  <c r="O550" i="1"/>
  <c r="O549" i="1"/>
  <c r="L536" i="1"/>
  <c r="L535" i="1"/>
  <c r="L534"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alcChain>
</file>

<file path=xl/comments1.xml><?xml version="1.0" encoding="utf-8"?>
<comments xmlns="http://schemas.openxmlformats.org/spreadsheetml/2006/main">
  <authors>
    <author>Paula Andrea Villota Delgado</author>
    <author>Nicolle Hernandez</author>
  </authors>
  <commentList>
    <comment ref="G2" authorId="0" shapeId="0">
      <text>
        <r>
          <rPr>
            <sz val="11"/>
            <color theme="1"/>
            <rFont val="Calibri"/>
            <family val="2"/>
            <scheme val="minor"/>
          </rPr>
          <t xml:space="preserve">Paula Andrea Villota Delgado:
</t>
        </r>
      </text>
    </comment>
    <comment ref="L384" authorId="1" shapeId="0">
      <text>
        <r>
          <rPr>
            <b/>
            <sz val="9"/>
            <color indexed="81"/>
            <rFont val="Tahoma"/>
            <family val="2"/>
          </rPr>
          <t>Nicolle Hernandez:</t>
        </r>
        <r>
          <rPr>
            <sz val="9"/>
            <color indexed="81"/>
            <rFont val="Tahoma"/>
            <family val="2"/>
          </rPr>
          <t xml:space="preserve">
3 MESES,15 DIAS
</t>
        </r>
      </text>
    </comment>
    <comment ref="L385" authorId="1" shapeId="0">
      <text>
        <r>
          <rPr>
            <b/>
            <sz val="9"/>
            <color indexed="81"/>
            <rFont val="Tahoma"/>
            <family val="2"/>
          </rPr>
          <t>Nicolle Hernandez:</t>
        </r>
        <r>
          <rPr>
            <sz val="9"/>
            <color indexed="81"/>
            <rFont val="Tahoma"/>
            <family val="2"/>
          </rPr>
          <t xml:space="preserve">
3 MESES,15 DIAS
</t>
        </r>
      </text>
    </comment>
    <comment ref="L386" authorId="1" shapeId="0">
      <text>
        <r>
          <rPr>
            <b/>
            <sz val="9"/>
            <color indexed="81"/>
            <rFont val="Tahoma"/>
            <family val="2"/>
          </rPr>
          <t>Nicolle Hernandez:</t>
        </r>
        <r>
          <rPr>
            <sz val="9"/>
            <color indexed="81"/>
            <rFont val="Tahoma"/>
            <family val="2"/>
          </rPr>
          <t xml:space="preserve">
3 MESES,15 DIAS
</t>
        </r>
      </text>
    </comment>
    <comment ref="L387" authorId="1" shapeId="0">
      <text>
        <r>
          <rPr>
            <b/>
            <sz val="9"/>
            <color indexed="81"/>
            <rFont val="Tahoma"/>
            <family val="2"/>
          </rPr>
          <t>Nicolle Hernandez:</t>
        </r>
        <r>
          <rPr>
            <sz val="9"/>
            <color indexed="81"/>
            <rFont val="Tahoma"/>
            <family val="2"/>
          </rPr>
          <t xml:space="preserve">
3 MESES 10 DIAS
</t>
        </r>
      </text>
    </comment>
    <comment ref="L402" authorId="1" shapeId="0">
      <text>
        <r>
          <rPr>
            <b/>
            <sz val="9"/>
            <color indexed="81"/>
            <rFont val="Tahoma"/>
            <family val="2"/>
          </rPr>
          <t>Nicolle Hernandez:</t>
        </r>
        <r>
          <rPr>
            <sz val="9"/>
            <color indexed="81"/>
            <rFont val="Tahoma"/>
            <family val="2"/>
          </rPr>
          <t xml:space="preserve">
2 MESES 20 DIAS
</t>
        </r>
      </text>
    </comment>
    <comment ref="L403" authorId="1" shapeId="0">
      <text>
        <r>
          <rPr>
            <b/>
            <sz val="9"/>
            <color indexed="81"/>
            <rFont val="Tahoma"/>
            <family val="2"/>
          </rPr>
          <t>Nicolle Hernandez:</t>
        </r>
        <r>
          <rPr>
            <sz val="9"/>
            <color indexed="81"/>
            <rFont val="Tahoma"/>
            <family val="2"/>
          </rPr>
          <t xml:space="preserve">
2 MESES 20 DIAS
</t>
        </r>
      </text>
    </comment>
    <comment ref="L404" authorId="1" shapeId="0">
      <text>
        <r>
          <rPr>
            <b/>
            <sz val="9"/>
            <color indexed="81"/>
            <rFont val="Tahoma"/>
            <family val="2"/>
          </rPr>
          <t>Nicolle Hernandez:</t>
        </r>
        <r>
          <rPr>
            <sz val="9"/>
            <color indexed="81"/>
            <rFont val="Tahoma"/>
            <family val="2"/>
          </rPr>
          <t xml:space="preserve">
2 MESES 20 DIAS
</t>
        </r>
      </text>
    </comment>
    <comment ref="L405" authorId="1" shapeId="0">
      <text>
        <r>
          <rPr>
            <b/>
            <sz val="9"/>
            <color indexed="81"/>
            <rFont val="Tahoma"/>
            <family val="2"/>
          </rPr>
          <t>Nicolle Hernandez:</t>
        </r>
        <r>
          <rPr>
            <sz val="9"/>
            <color indexed="81"/>
            <rFont val="Tahoma"/>
            <family val="2"/>
          </rPr>
          <t xml:space="preserve">
2 MESES 20 DIAS
</t>
        </r>
      </text>
    </comment>
    <comment ref="L406" authorId="1" shapeId="0">
      <text>
        <r>
          <rPr>
            <b/>
            <sz val="9"/>
            <color indexed="81"/>
            <rFont val="Tahoma"/>
            <family val="2"/>
          </rPr>
          <t>Nicolle Hernandez:</t>
        </r>
        <r>
          <rPr>
            <sz val="9"/>
            <color indexed="81"/>
            <rFont val="Tahoma"/>
            <family val="2"/>
          </rPr>
          <t xml:space="preserve">
2 MESES 20 DIAS
</t>
        </r>
      </text>
    </comment>
    <comment ref="L407" authorId="1" shapeId="0">
      <text>
        <r>
          <rPr>
            <b/>
            <sz val="9"/>
            <color indexed="81"/>
            <rFont val="Tahoma"/>
            <family val="2"/>
          </rPr>
          <t>Nicolle Hernandez:</t>
        </r>
        <r>
          <rPr>
            <sz val="9"/>
            <color indexed="81"/>
            <rFont val="Tahoma"/>
            <family val="2"/>
          </rPr>
          <t xml:space="preserve">
2 MESES 20 DIAS
</t>
        </r>
      </text>
    </comment>
  </commentList>
</comments>
</file>

<file path=xl/sharedStrings.xml><?xml version="1.0" encoding="utf-8"?>
<sst xmlns="http://schemas.openxmlformats.org/spreadsheetml/2006/main" count="6733" uniqueCount="2630">
  <si>
    <t>DATOS CONTRATO</t>
  </si>
  <si>
    <t>DATOS CONTRATISTA</t>
  </si>
  <si>
    <t>INFORMACION SECOP</t>
  </si>
  <si>
    <t>PLAZOS CONTRACTUALES</t>
  </si>
  <si>
    <t>OBSERVACIONES</t>
  </si>
  <si>
    <t>VIGENCIA</t>
  </si>
  <si>
    <t>No.
CONTRATO</t>
  </si>
  <si>
    <t>MODALIDAD CONTRATACIÓN</t>
  </si>
  <si>
    <t>TIPO CONTRATO</t>
  </si>
  <si>
    <t>TIPOLOGIA CPS</t>
  </si>
  <si>
    <t>OBJETO</t>
  </si>
  <si>
    <t>CONTRATISTA</t>
  </si>
  <si>
    <t>CEDULA Y/O NIT</t>
  </si>
  <si>
    <t>TIPO Y NUMERO DE PROCESO</t>
  </si>
  <si>
    <t>NUMERO DE CONSTANCIA SECOP</t>
  </si>
  <si>
    <t>PLAZO MESES</t>
  </si>
  <si>
    <t>PLAZO DIAS</t>
  </si>
  <si>
    <t>FECHA SUSCRITO</t>
  </si>
  <si>
    <t>FECHA 
INICIO</t>
  </si>
  <si>
    <t>SUSPENSIÓN</t>
  </si>
  <si>
    <t>PRORROGA</t>
  </si>
  <si>
    <t>PRORROGA Nº 2</t>
  </si>
  <si>
    <t>PRORROGA Nº 3</t>
  </si>
  <si>
    <t>FECHA 
TERMINACION ACTA DE INICIO</t>
  </si>
  <si>
    <t>FECHA CESIÓN</t>
  </si>
  <si>
    <t>CRP CESION</t>
  </si>
  <si>
    <t>VALOR CRP CESION</t>
  </si>
  <si>
    <t>FECHA 
TERMINACION DEFINITIVA</t>
  </si>
  <si>
    <t>TOTAL EXPERIENCIA SIDEAP</t>
  </si>
  <si>
    <t xml:space="preserve">CONTRATACION DIRECTA </t>
  </si>
  <si>
    <t xml:space="preserve">CPS </t>
  </si>
  <si>
    <t>PROFESIONAL</t>
  </si>
  <si>
    <t>PRESTAR SERVICIOS PROFESIONALES COMO ESPECIALIZADOS EN LA GESTIÓN JURÍDICA DEL DESPACHO Y DEL FONDO DE DESARROLLO LOCAL LA CANDELARIA EN MATERIA CONTRACTUAL Y EN TODOS LOS TEMAS DE ORDEN ADMINISTRATIVO QUE SE DAN EN DESARROLLO DE LAS GESTIONES DE LA ENTIDAD</t>
  </si>
  <si>
    <t>RICARDO AYERBE PINO</t>
  </si>
  <si>
    <t>FDLC-CPS-001-2018</t>
  </si>
  <si>
    <t>CO1.PCCNTR.289428</t>
  </si>
  <si>
    <t>11 MESES</t>
  </si>
  <si>
    <t>1 mes</t>
  </si>
  <si>
    <t>PRESTAR SERVICIOS PROFESIONALES ESPECIALIZADOS EN EL DESPACHO Y EN TODOS LOS TEMAS DE ORDEN ADMINISTRATIVO QUE SE DAN EN DESARROLLO DE LAS GESTIONES DE LA ENTIDAD DEL FONDO DE DESARROLLO LOCAL LA CANDELARIA</t>
  </si>
  <si>
    <t>MICHAEL OYUELA VARGAS</t>
  </si>
  <si>
    <t>FDLC-CPS-002-2018</t>
  </si>
  <si>
    <t>CO1.PCCNTR.289369</t>
  </si>
  <si>
    <t>APOYO A LA GESTION</t>
  </si>
  <si>
    <t>PRESTAR SERVICIOS ADMINISTRATIVOS Y ASISTENCIALES AL ÁREA DE GESTIÓN POLICIVA DE LA ALCALDÍA LOCAL DE LA CANDELARIA EN LOS TEMAS CONCERNIENTES A ESTABLECIMIENTOS DE COMERCIO, PROPIEDAD HORIZONTAL, ACCIONES CONSTITUCIONALES, APLICATIVOS Y DERECHOS DE PETICIÓN</t>
  </si>
  <si>
    <t>NEREIDA HERNANDEZ FLOREZ</t>
  </si>
  <si>
    <t>FDLC-CPS-003-2018</t>
  </si>
  <si>
    <t>CO1.PCCNTR.289695</t>
  </si>
  <si>
    <t>“PRESTAR SERVICIOS PROFESIONALES ESPECIALIZADOS EN EL DESPACHO Y EN TODOS LOS TEMAS DE ORDEN ADMINISTRATIVO QUE SE DAN EN DESARROLLO DE LAS GESTIONES DE LA ENTIDAD DEL FONDO DE DESARROLLO LOCAL LA CANDELARIA”</t>
  </si>
  <si>
    <t>JHOANA ANDREA SALOMON CASTRO</t>
  </si>
  <si>
    <t>FDLC-CPS-004-2018</t>
  </si>
  <si>
    <t>CO1.PCCNTR.292243</t>
  </si>
  <si>
    <t>PRESTACIÓN DE SERVICIOS PROFESIONALES AL ÁREA DE GESTIÓN DE DESARROLLO LOCAL EN EL FONDO DE DESARROLLO LOCAL LA CANDELARIA, EN LOS TRÁMITES RELACIONADOS CON LOS PROCESOS PRECONTRACTUALES, CONTRACTUALES Y POS CONTRACTUALES, Y EN LAS DEMÁS ACTIVIDADES QUE ALLÍ SE REQUIERAN</t>
  </si>
  <si>
    <t>WENDY LORENA RAMIREZ ESPITIA</t>
  </si>
  <si>
    <t>FDLC-CPS-005-2018</t>
  </si>
  <si>
    <t>CO1.PCCNTR.292921</t>
  </si>
  <si>
    <t>PRESTACIÓN DE SERVICIOS PROFESIONALES PARA APOYAR LA FORMULACIÓN, EVALUACIÓN, PRESENTACIÓN Y SEGUIMIENTO, ESPECIALMENTE DE LOS PROYECTOS ENCAMINADOS AL TURISMO, LIDERADOS POR EL AREA DE PLANEACIÓN DEL FONDO DE DESARROLLO LOCAL LA CANDELARIA</t>
  </si>
  <si>
    <t>LAURA PAOLA BORDA GÓMEZ</t>
  </si>
  <si>
    <t>FDLC-CPS-006-2018</t>
  </si>
  <si>
    <t>CO1.PCCNTR.294430</t>
  </si>
  <si>
    <t xml:space="preserve">PRESTACION DE SERVICIOS PROFESIONALES PARA APOYAR JURIDICAMENTE LA EJECUCION DE LAS ACCIONES REQUERIDAS PARA LA DEPURACION DE LAS ACTUACIONES ADMINISTRATIVAS QUE CURSAN EN LA ALCALDIA LOCAL </t>
  </si>
  <si>
    <t xml:space="preserve">Gadiel Fernando Carrillo Aldana </t>
  </si>
  <si>
    <t>CPS 007-2018</t>
  </si>
  <si>
    <t>CO1.PCCNTR.295110</t>
  </si>
  <si>
    <t>PRESTACION DE SERVICIOS PROFESIONALES PARA APOYAR LA FORMULACION, GESTIÓN Y SEGUIMIENTO DE ACTIVIDADES ENFOCADAS A LA GESTIÓN AMBIENTAL EXTERNA, ENCAMINADAS A LA MITIGACIÓN DE LOS DIFERENTES IMPACTOS AMBIENTALES Y LA CONSERVACION DE LOS RECURSOS NATURALES DE LA LOCALIDAD</t>
  </si>
  <si>
    <t>LEIVER ALEXIS MORENO GUZMÁN</t>
  </si>
  <si>
    <t>FDLC-CPS-008-2018</t>
  </si>
  <si>
    <t>CO1.PCCNTR.295044</t>
  </si>
  <si>
    <t>PRESTAR SERVICIOS PROFESIONALES ESPECIALIZADOS PARA APOYAR AL DESPACHO DEL ALCALDE LOCAL EN LA IMPLEMENTACIÓN DE ESTRATEGIAS INTEGRALES DE COMUNICACIÓN EN LA LOCALIDAD DE LA CANDELARIA</t>
  </si>
  <si>
    <t>PILI ALEJANDRA SOLANO POLANIA</t>
  </si>
  <si>
    <t>FDLC-CP-009-2018          CO1.PCCNTR.295156</t>
  </si>
  <si>
    <t>CO1.PCCNTR.295156</t>
  </si>
  <si>
    <t>17/01/20018</t>
  </si>
  <si>
    <t>PRESTAR LOS SERVICIOS DE APOYO LOGÍSTICO EN TODOS LOS EVENTOS Y ACTIVIDADES DE LA ADMINISTRACIÓN LOCAL DE LA LOCALIDAD 17 DE LA CANDELARIA</t>
  </si>
  <si>
    <t>JOHAN STEVEN ROBLES SANDOVAL</t>
  </si>
  <si>
    <t>FDLC-CPS-010-2018</t>
  </si>
  <si>
    <t>CO1.PCCNTR.295471</t>
  </si>
  <si>
    <t>PRESTACIÓN DE SERVICIOS PROFESIONALES PARA APOYAR JURÍDICAMENTE LA EJECUCIÓN DE LAS ACCIONES REQUERIDAS PARA LA DEPURACIÓN DE LAS ACTUACIONES ADMINISTRATIVAS QUE CURSAN EN LA ALCALDÍA LOCAL”</t>
  </si>
  <si>
    <t>CARLOS ANDRES MERIZALDE RUSINQUE</t>
  </si>
  <si>
    <t>CPS-011-2018</t>
  </si>
  <si>
    <t>CO1.PCCNTR.295483</t>
  </si>
  <si>
    <t>PRESTACIÓN DE SERVICIOS PROFESIONALES PARA APOYAR JURÍDICAMENTE LA EJECUCIÓN DE LAS ACCIONES REQUERIDAS PARA LA DEPURACIÓN DE LAS ACTUACIONES ADMINISTRATIVAS QUE CURSAN EN LA ALCALDÍA LOCAL</t>
  </si>
  <si>
    <t>LUZ SOFIA AMAYA CASTAÑEDA</t>
  </si>
  <si>
    <t>CPS-012-2018</t>
  </si>
  <si>
    <t>CO1.PCCNTR.296042</t>
  </si>
  <si>
    <t>PRESTAR SUS SERVICIOS PROFESIONALES PARA APOYAR EN LA ADMINISTRACIÓN DE LAS CASAS COMUNITARIAS DE LA LOCALIDAD DE CONFORMIDAD CON EL ACUERDO LOCAL 006 DE 2013, “POR MEDIO DEL CUAL SE ESTABLECEN NORMAS PARA EL FUNCIONAMIENTO DE LAS CASAS CULTURALES COMUNITARIAS DE LA LOCALIDAD DE LA CANDELARIA</t>
  </si>
  <si>
    <t>KEWIIN CAMILO GONZALEZ LARGO</t>
  </si>
  <si>
    <t>FDLC-CPS-013-2018</t>
  </si>
  <si>
    <t>CO1.PCCNTR.297324</t>
  </si>
  <si>
    <t>PRESTACIÓN DE SERVICIOS DE APOYO TECNICO EN LA ADMINISTRACIÓN DE LAS CASAS COMUNITARIAS DE LA LOCALIDAD DE LA CANDELARIA DE CONFORMIDAD CON EL ACUERDO LOCAL 006 DE 2013</t>
  </si>
  <si>
    <t>MARTA MARÍA CASTRO FERREIRA</t>
  </si>
  <si>
    <t>FDLC-CPS-014-2018</t>
  </si>
  <si>
    <t>CO1.PCCNTR.297459</t>
  </si>
  <si>
    <t>13 dias</t>
  </si>
  <si>
    <t>PRESTACIÓN DE SERVICIOS PROFESIONALES PARA APOYAR TÉCNICAMENTE LAS DISTINTAS ETAPAS DE LOS PROCESOS DE COMPETENCIA DE LA ALCALDÍA LOCAL PARA LA DEPURACIÓN DE ACTUACIONES ADMINISTRATIVAS</t>
  </si>
  <si>
    <t>DARIO PLAZAS MONTAÑEZ</t>
  </si>
  <si>
    <t>CPS - 015-2018</t>
  </si>
  <si>
    <t>CO1.PCCNTR.297441</t>
  </si>
  <si>
    <t>30 dias</t>
  </si>
  <si>
    <t>PRESTACIÓN DE SERVICIOS PROFESIONALES PARA APOYAR Y FORTALECER LA OFICINA DE CONTABILIDAD DEL FONDO DE DESARROLLO LOCAL EN LAS GESTIONES ADMINISTRATIVAS Y FINANCIERAS DE LA ENTIDAD</t>
  </si>
  <si>
    <t>KAROL LIZETH MORENO VALERO</t>
  </si>
  <si>
    <t>FDLC-CPS-016-2018</t>
  </si>
  <si>
    <t>CO1.PCCNTR.297773</t>
  </si>
  <si>
    <t>30 DIAS</t>
  </si>
  <si>
    <t>Angela Tatiana Ardila Bohorquez</t>
  </si>
  <si>
    <t>FDLC-CPS-017-2018</t>
  </si>
  <si>
    <t>CO1.PCCNTR.297894</t>
  </si>
  <si>
    <t>CESAR JOSE SANINT GONZALEZ</t>
  </si>
  <si>
    <t>CPS - 018-2018</t>
  </si>
  <si>
    <t>CO1.PCCNTR.298080</t>
  </si>
  <si>
    <t>PRESTACIÓN DE SERVICIOS PROFESIONALES EN LA IMPLEMENTACIÓN DE ACCIONES Y ESTRATEGIAS CULTURALES, MUSICALES Y ARTÍSTICAS ENFOCADAS A LAS INSTANCIAS DE PARTICIPACIÓN DE LA LOCALIDAD DE LA CANDELARIA DE ACUERDO CON EL PROGRAMA "GOBERNANZA E INFLUENCIA LOCAL, REGIONAL E INTERNCIONAL - PROYECTO 1396 CANDELARIA MSA PARTICIPATIVA</t>
  </si>
  <si>
    <t>LAURA ANDREA DAZA OCAMPO</t>
  </si>
  <si>
    <t>FDLC-CPS-019-2018</t>
  </si>
  <si>
    <t>CO1.PCCNTR.298560</t>
  </si>
  <si>
    <t>PRESTACIÓN DE SERVICIOS PROFESIONALES PARA APOYAR EL ÁREA DE GESTIÓN DE DESARROLLO LOCAL, EN TEMAS DE SEGUIMIENTO DE LOS PROGRAMAS Y PROYECTOS DEL PLAN DE DESARROLLO LOCAL, ASÍ COMO DE LOS PROCESOS Y OBLIGACIONES POR PAGAR DEL FDLC</t>
  </si>
  <si>
    <t>LAURA ESTEFANIA RESTREPO GONZALEZ</t>
  </si>
  <si>
    <t>CPS-020-2018</t>
  </si>
  <si>
    <t>CO1.PCCNTR.298563</t>
  </si>
  <si>
    <t>PRESTACION DE SERVICIOS PARA APOYAR LA GESTIÓN DEL AREA DEL PLANEACIÓN EN LA FORMULACIÓN, PRESENTACIÓN, EVALUACIÓN Y SEGUIMIENTO DE LOS PROYECTOS DE GESTIÓN ARTISTICA Y CULTURAL DE LOS TERRITORIOS Y APOYAR EN GENERAL TODOS LOS PROCESOS DE GESTIONES CULTURALES EN LA LOCALIDAD Y DE COMPETENCIA DEL FONDO DE DESARROLLO LOCAL DE LA CANDELARIA</t>
  </si>
  <si>
    <t>JULIO CESAR GARCÍA SIERRA cedido a LAURA ANDREA DAZA 31/08/2018</t>
  </si>
  <si>
    <t>FDLC-CPS-021-2018</t>
  </si>
  <si>
    <t>CO1.PCCNTR.298839</t>
  </si>
  <si>
    <t>PRESTACIÓN DE SERVICIOS TÉCNICO PARA FORTALECER EL ÁREA DE DE ARCHIVO Y GESTIÓN DOCUMENTAL EN GENERAL DEL FONDO DE DESARROLLO LOCAL DE LA CANDELARIA</t>
  </si>
  <si>
    <t>TEOFILO LEONARDO RAMIREZ HERNANDEZ</t>
  </si>
  <si>
    <t>FDLC-CPS-022-2018</t>
  </si>
  <si>
    <t>CO1.PCCNTR.298963</t>
  </si>
  <si>
    <t>PRESTACIÓN DE SERVICIOS PROFESIONALES PARA EL APOYO A LA SUPERVISIÓN Y LIQUIDACIÓN DE CONTRATOS Y/O CONVENIOS SUSCRITOS POR EL FONDO DE DESARROLLO LOCAL DE LA CANDELARIA EN TEMAS DE PROMOCIÓN Y PREVENCIÓN EN SALUD, GARANTÍA INTEGRAL PARA LA PRIMERA INFANCIA Y LUCHA CONTRA DISTINTOS TIPOS DE DISCRIMINACIÓN Y VIOLENCIAS</t>
  </si>
  <si>
    <t>TULIA HILDA SANCHEZ MUÑOZ</t>
  </si>
  <si>
    <t>CPS- 023-2018</t>
  </si>
  <si>
    <t>CO1.PCCNTR.299412</t>
  </si>
  <si>
    <t>33 dias</t>
  </si>
  <si>
    <t>PRESTACIÓN DE SERVICIOS PROFESIONALES PARA FORTALECER LA ETAPA POSTCONTRACTUAL DE LOS PROCESOS CONTRACTUALES DE ACUERDO A LOS PROCEDIMIENTOS ESTABLECIDOS EN LA NORMATIVIDAD VIGENTE PARA LIQUIDACIÓN DE LOS CONTRATOS</t>
  </si>
  <si>
    <t>SANDRO WILLIAM GONZALEZ</t>
  </si>
  <si>
    <t>FDLC-CPS-024-2018</t>
  </si>
  <si>
    <t>CO1.PCCNTR.299727</t>
  </si>
  <si>
    <t>PRESTAR SERVICIOS DE APOYO LOISTICO EN TODOS LOS EVENTOS Y ACTIVIDADES DE LA ADMINISTRACIÓN LOCAL DE LA LOCALIDAD 17 DE LA CANDELARIA</t>
  </si>
  <si>
    <t>DEIVIS ARAVIT GORDILLO GUTIERREZ</t>
  </si>
  <si>
    <t>FDLC-CPS-025-2018</t>
  </si>
  <si>
    <t>CO1.PCCNTR.299730</t>
  </si>
  <si>
    <t>PRESTAR SERVICIOS DE APOYO COMO CONDUCTOR DE LOS VEHÍCULOS QUE SE ENCUENTRAN A CARGO DEL FONDO DE DESARROLLO LOCAL LA CANDELARIA</t>
  </si>
  <si>
    <t>CHRISTIAM CAMILO ROMERO WALTEROS</t>
  </si>
  <si>
    <t>FDLC-CPS-026-2018</t>
  </si>
  <si>
    <t>CO1.PCCNTR.300257</t>
  </si>
  <si>
    <t>20 dias</t>
  </si>
  <si>
    <t>KATERIN LORENA PEREZ FUENTES</t>
  </si>
  <si>
    <t>FDLC-CPS-027-2018</t>
  </si>
  <si>
    <t>CO1.PCCNTR.301401</t>
  </si>
  <si>
    <t>PRESTACIÓN DE SERVICIOS ASISTENCIALES DE APOYO A LA GESTIÓN DEL FONDO DE DESARROLLO LOCAL DE LA CANDELARIA - CDI PARA EL MANEJO Y PROCESO DE DISTRIBUCIÓN DE CORRESPONDENCIA EN GENERAL</t>
  </si>
  <si>
    <t>CARLOS ARMANDO GONZÁLEZ RASGO</t>
  </si>
  <si>
    <t>CPS-028-2018</t>
  </si>
  <si>
    <t>CO1.PCCNTR.301796</t>
  </si>
  <si>
    <t>19/01/2018/</t>
  </si>
  <si>
    <t>PRESTAR SUS SERVICIOS PROFESIONALES PARA APOYAR AL ALCALDE LOCAL EN LA GESTIÓN DE LOS ASUNTOS RELACIONADOS CON SEGURIDAD CIUDADANA, CONVIVENCIA Y PREVENCIÓN DE CONFLICTIVIDADES, VIOLENCIAS Y DELITOS EN LA LOCALIDAD, DE CONFORMIDAD CON EL MARCO NORMATIVO APLICABLE EN LA MATERIA</t>
  </si>
  <si>
    <t>José Javier Mesa Céspedes</t>
  </si>
  <si>
    <t>CPS-029-2018</t>
  </si>
  <si>
    <t>CO1.PCCNTR.301413</t>
  </si>
  <si>
    <t>PRESTACIÓN DE SERVICIOS PROFESIONALES DE APOYO A L ADMINISTRACIÓN DEL PUNTO VIVE DIGITAL DE LA LOCALIDAD DE LA CANDELARIA</t>
  </si>
  <si>
    <t>Amancio Valoyes Mosquera</t>
  </si>
  <si>
    <t>CPS-030-2018</t>
  </si>
  <si>
    <t>CO1.PCCNTR.301583</t>
  </si>
  <si>
    <t>Doris Elena Guevara Palacios</t>
  </si>
  <si>
    <t>FDLC-CPS-031-2018</t>
  </si>
  <si>
    <t>CO1.PCCNTR.301958</t>
  </si>
  <si>
    <t>14 dias</t>
  </si>
  <si>
    <t>PRESTACIÓN DE SERVICIOS DE APOYO TÉCNICO PARA FORTALECER EL ÁREA DE ARCHIVO Y GESTIÓN DOCUMENTAL EN GENERAL DEL FONDO DE DESARROLLO LOCAL LA CANDELARIA</t>
  </si>
  <si>
    <t>CINDY CATALINA OJEDA LOPEZ</t>
  </si>
  <si>
    <t>FDLC-CPS-032-2018</t>
  </si>
  <si>
    <t>CO1.PCCNTR.307103</t>
  </si>
  <si>
    <t>PRESTACIÓN DE SERVICIOS DE APOYO PROFESIONAL EN LA GESTIÓN DEL ÁREA DE PLANEACIÓN PARA LA PRESENTACIÓN Y SEGUIMIENTO DE LOS PROYECTOS ENCAMINADOS A LA GESTIÓN DE RIESGOS Y CAMBIO CLIMÁTICO, ASI COMO BRINDAR APOYO A DICHO COMITÉ</t>
  </si>
  <si>
    <t>LUIS ANTONIO JARAMILLO CUESTAS CEDIDO A JESYCA ORJUELA 2809/2018</t>
  </si>
  <si>
    <t>FDLC-CPS-033,-2018</t>
  </si>
  <si>
    <t>11 dias</t>
  </si>
  <si>
    <t xml:space="preserve">9 DIAS </t>
  </si>
  <si>
    <t>PRESTACIÓN DE SERVICIOS DE APOYO ASISTENCIAL A LA GESTIÓN DEL DESPACHO Y LAS DIFERENTES AREAS DEL FONDO DE DESARROLLO LOCAL DE LA CANDELARIA</t>
  </si>
  <si>
    <t>YULY KATHERINE ALVARADO CAMACHO</t>
  </si>
  <si>
    <t>FDLC-CPS-034-2018</t>
  </si>
  <si>
    <t>CO1.PCCNTR.307081</t>
  </si>
  <si>
    <t>PRESTACIÓN DE SERVICIOS PROFESIONALES PARA APOYAR TÉCNICAMENTE LAS DISTINTAS ETAPAS DE LOS PROCESOS DE COMPETENCIA DE LA ALCALDÍA LOCAL PARA LA DEPURACIÓN DE ACTUACIÓN ADMINISTRATIVAS</t>
  </si>
  <si>
    <t>FRANCISCO JAVIER HIGUERA NOVA</t>
  </si>
  <si>
    <t>CPS -035-2018</t>
  </si>
  <si>
    <t>CO1.PCCNTR.307167</t>
  </si>
  <si>
    <t>PRESTACIÓN DE SERVICIOS PROFESIONALES PARA APOYAR DESDE EL DESPACHO DEL ALCALDE LOCAL EN TEMAS DE PARTICIPACIÓN, PRENSA Y COMUNICACIONES DE LA ENTIDAD, FORTALECIENDO LA COMUNICACIÓN INTERNA Y EXTERNA Y LAS RELACIONES CON LA COMUNIDAD</t>
  </si>
  <si>
    <t>NATALIA ANDREA RUBIANO FORERO</t>
  </si>
  <si>
    <t>CO1.PCCNTR.307809</t>
  </si>
  <si>
    <t>PRESTAR LOS SERVICIOS DE APOYO TÉCNICO A LA OFICINA DE PRENSA DE LA ALCALDÍA LOCAL DE LA CANDELARIA, EN TEMAS DE COMUNICACIONES, REGISTROS FÍLMICOS, FOTOGRÁFICOS, DISEÑO DE PIEZAS COMUNICATIVAS Y LAS DEMÁS QUE LE SEAN ASIGNADAS</t>
  </si>
  <si>
    <t>JHONNATAN ACOSTA HERRADA</t>
  </si>
  <si>
    <t>CPS-037-2018</t>
  </si>
  <si>
    <t>CO1.PCCNTR.307860</t>
  </si>
  <si>
    <t xml:space="preserve">5 MESES </t>
  </si>
  <si>
    <t>PRESTAR SERVICIOS DE APOYO TECNICO EN LA EMISORA A CARGO DEL FONDO DE DESARROLLO LOCAL LA CANDELARIA</t>
  </si>
  <si>
    <t>JULIAN ALEJANDRO ORTIZ ROJAS</t>
  </si>
  <si>
    <t>CPS-038-2018</t>
  </si>
  <si>
    <t>CO1.PCCNTR.308457</t>
  </si>
  <si>
    <t>15 DIAS</t>
  </si>
  <si>
    <t>PRESTAR SERVICIO ASISTENCIAL DE APOYO EN EL ÁREA DE GESTIÓN DEL DESARROLLO LOCAL – CDI- PARA LA NOTIFICACIÓN DE CORRESPONDENCIA EN GENERAL</t>
  </si>
  <si>
    <t>JESSE JOSE VILLEGAS CABRERA</t>
  </si>
  <si>
    <t>CPS-039-2018</t>
  </si>
  <si>
    <t>CO1.PCCNTR.309139</t>
  </si>
  <si>
    <t>PRESTACION DE SERVICIOS PROFESIONALES PARA APOYAR EL PROCESO DE ADMINISTRACIÓN, EJECUCIÓN Y SEGUIMIENTO DEL PROYECTO DE SUBSIDIO TIPO C</t>
  </si>
  <si>
    <t>JENNYFFER PAOLA GUIO VELOZA</t>
  </si>
  <si>
    <t>CPS-040-2018</t>
  </si>
  <si>
    <t>CO1.PCCNTR.308487</t>
  </si>
  <si>
    <t>PRESTACIÓN DE SERVICIOS PROFESIONALES PARA APOYAR EL PROCESO DE ADMINISTRACIÓN, EJECUCIÓN Y SEGUIMIENTO DEL PROYECTO DE SUBSIDIO TIPO C</t>
  </si>
  <si>
    <t>NUBIA CONSUELO CHAVARRO GALINDO</t>
  </si>
  <si>
    <t>FDLC-CPS-041-2018</t>
  </si>
  <si>
    <t>CO1.PCCNTR.311212</t>
  </si>
  <si>
    <t>Claudia Catalina Perilla Correa</t>
  </si>
  <si>
    <t>FDLC-CPS-042-2018</t>
  </si>
  <si>
    <t>CO1.PCCNTR.311439</t>
  </si>
  <si>
    <t>PRESTACIÓN DE SERVICIOS TÉCNICOS DE APOYO A LA OFICINA DEL ALMACÉN DEL FONDO DE DESARROLLO LOCAL LA CANDELARIA</t>
  </si>
  <si>
    <t>JOSE EDYS ROJAS ROJAS</t>
  </si>
  <si>
    <t>FDLC-CPS-043-2018</t>
  </si>
  <si>
    <t>CO1.PCCNTR.311939</t>
  </si>
  <si>
    <t xml:space="preserve">15 dias </t>
  </si>
  <si>
    <t>PRESTACIÓN DE SERVICIOS PROFESIONALES PARA APOYAR LA FORMULACIÓN, EVALUACIÓN, PRESENTACIÓN Y SEGUIMIENTO, ESPECIALMENTE DE LOS PROYECTOS AMBIENTALES, LIDERADOS POR EL ÁREA PLANEACION DEL FONDO DE DESARROLLO LOCAL LA CANDELARIA</t>
  </si>
  <si>
    <t>Natalia Cicery Polo</t>
  </si>
  <si>
    <t>CPS-044-2018</t>
  </si>
  <si>
    <t>CO1.PCCNTR.312000</t>
  </si>
  <si>
    <t>PRESTAR SERVICIOS PROFESIONALES PARA APOYAR AL PROMOTOR DE SEGURIDAD EN LA FORMULACIÓN, PRESENTACIÓN, EVALUACIÓN Y SEGUIMIENTO DE LOS PROYECTOS DE SEGURIDAD QUE TENGA EL FONDO DE DESARROLLO LOCAL LA CANDELARIA, LIDERADOS POR EL ÁREA PLANEACION DEL FONDO DE DESARROLLO LOCAL</t>
  </si>
  <si>
    <t>Juan Sebastian Sanchez Rodriguez</t>
  </si>
  <si>
    <t>FDLC-CPS-045-2018</t>
  </si>
  <si>
    <t>CO1.PCCNTR.313070</t>
  </si>
  <si>
    <t>PRESTAR SERVICIOS PROFESIONALES AL ÁREA DE GESTION POLICIVA DEL FONDO DE DESARROLLO LOCAL LA CANDELARIA, PARA FORTALECER Y PROMOVER ESTRATEGIAS DE IMPLEMENTACION, APLICACION Y CAPACITACION A LA COMUNIDAD Y DIFERENTES SECTORES, EN MATERIA DE NORMATIVIDAD REFERENTE AL NUEVO CODIGO DE POLICIA, DECRETO 599 DE 2013 “AGLOMERACIONES” Y DE ESPACIO PÚBLICO</t>
  </si>
  <si>
    <t>Maria Alejandra Gonzalez Riaño</t>
  </si>
  <si>
    <t>FDLC-CPS-046-2018</t>
  </si>
  <si>
    <t>CO1.PCCNTR.314732</t>
  </si>
  <si>
    <t>15 dias</t>
  </si>
  <si>
    <t>PRESTAR SUS SERVICIOS PROFESIONALES EN LA PROMOCIÓN, ACOMPAÑAMIENTO COORDINACIÓN Y ATENCIÓN DE LAS INSTANCIAS DE COORDINACIÓN INTERINSTITUCIONALES Y LAS INSTANCIAS DE PARTICIPACIÓN LOCALES, ASÍ COMO LOS PROCESOS COMUNITARIOS EN LA LOCALIDAD LA CANDELARIA</t>
  </si>
  <si>
    <t>Ismael Alberto Rengifo Pelaez</t>
  </si>
  <si>
    <t>FDLC-CPS-047-2018</t>
  </si>
  <si>
    <t>CO1.PCCNTR.314755</t>
  </si>
  <si>
    <t>27 DIAS</t>
  </si>
  <si>
    <t>PRESTAR LOS SERVICIOS ADMINISTRATIVOS Y ASISTENCIALES AL AREA DE GESTIÓN POLICIVA DE LA ALCALDÍA LOCAL DE LA CANDELARIA EN LOS TEMAS DE COMPETENCIA DE LA OFICINA DE OBRAS</t>
  </si>
  <si>
    <t>MARBYN ALFONSO SABOGAL SANCHEZ</t>
  </si>
  <si>
    <t>CPS- 048-2018</t>
  </si>
  <si>
    <t>CO1.PCCNTR.315404</t>
  </si>
  <si>
    <t>PRESTAR SERVICIOS DE APOYO ADMINISTRATIVO Y ASISTENCIAL AL ÁREA DE GESTIÓN DE DESARROLLO LOCAL, EN LOS PROCESOS DE COMPETENCIA DE LA OFICINA DE PLANEACIÓN DE LA ALCALDÍA LOCAL DE LA CANDELARIA</t>
  </si>
  <si>
    <t>Juan Sebastian Tocora Triana</t>
  </si>
  <si>
    <t>CPS-049-2018</t>
  </si>
  <si>
    <t>CO1.PCCNTR.315845</t>
  </si>
  <si>
    <t>PRESTACIÓN DE SERVICIOS PROFESIONALES COMO ADMINISTRADOR DE RED LOCAL, ENLACE CON LA SECRETARIA DISTRITAL DE GOBIERNO, BRINDANDO SOPORTE EN MATERIA DE SISTEMAS (SOFTWARE Y HARDWARE) A LOS USUARIOS INTERNOS Y EXTERNOS DE LAS DIFERENTES ÁREAS DE LA ALCALDÍA LOCAL LA CANDELARIA</t>
  </si>
  <si>
    <t>AGUSTIN LARA BELTRAN</t>
  </si>
  <si>
    <t>CPS-050-2018</t>
  </si>
  <si>
    <t>CO1.PCCNTR.319015</t>
  </si>
  <si>
    <t>OSCAR ANTONIO ZAMBRANO GUTIERREZ</t>
  </si>
  <si>
    <t>FDLC-CPS-051-2018</t>
  </si>
  <si>
    <t>CO1.PCCNTR.319143</t>
  </si>
  <si>
    <t>PRESTAR SERVICIO ASISTENCIAL DE APOYO EN EL ÁREA DE GESTIÓN DE DESARROLLO LOCAL—CDI, PARA LA NOTIFICACIÓN DE CORRESPONDENCIA EN GENERAL.</t>
  </si>
  <si>
    <t>HERNAN EDUARDO RODRIGUEZ BEDOYA</t>
  </si>
  <si>
    <t>CPS-052-2018</t>
  </si>
  <si>
    <t>CO1.PCCNTR.319137</t>
  </si>
  <si>
    <t>PRESTAR SERVICIOS PROFESIONALES AL AREA DE PLANEACIÓN, EN FORMULACIÓN, PRESENTACIÓN, EVALUACIÓN Y SEGUIMIENTO DE LOS PROYECTOS DE INFRAESTRUCTURA Y OBRAS CIVILES QUE DESARROLLE LA ENTIDAD, Y APOYO EN LOS REQUERMIENTOS DE INFRAESTRUCTURA CIVIL QUE TENGA EL FONDO DE DESARROLLO LOCAL LA CANDELARIA</t>
  </si>
  <si>
    <t>Daniel Mauricio Rojas Valbuena</t>
  </si>
  <si>
    <t>CPS-053-2018</t>
  </si>
  <si>
    <t>CO1.PCCNTR.319903</t>
  </si>
  <si>
    <t>PRESTACIÓN DE SERVICIOS DE APOYO Y ASISTENCIA ADMINISTRATIVA A LA GESTIÓN DE LA JUNTA ADMINISTRADORA LOCAL DE LA CANDELARIA</t>
  </si>
  <si>
    <t>ISABEL CRISTINA BULLA RODRIGUEZ</t>
  </si>
  <si>
    <t>FDLC-CPS-054-2018</t>
  </si>
  <si>
    <t>CO1.PCCNTR.319907</t>
  </si>
  <si>
    <t>25/01/201/</t>
  </si>
  <si>
    <t>JOHE LOYS MOSQUERA PALACIOS</t>
  </si>
  <si>
    <t>CPS-055-2018</t>
  </si>
  <si>
    <t>CO1.PCCNTR.320353</t>
  </si>
  <si>
    <t>PRESTACIÓN DE SERVICIOS PROFESIONALES PARA APOYAR LA FORMULACIÓN, EJECUCIÓN, SEGUIMIENTO Y MEJORA CONTINUA DE LAS HERRAMIENTAS QUE CONFORMAN LA GESTIÓN AMBIENTAL INSTITUCIONAL DE LA ALCALDÍA LOCAL DE LA CANDELARIA</t>
  </si>
  <si>
    <t>JULIAN CAMILO BARRERA QUIJANO</t>
  </si>
  <si>
    <t>FDLC-CPS-056-2018</t>
  </si>
  <si>
    <t>CO1.PCCNTR.320319</t>
  </si>
  <si>
    <t>CAROLINA ROJAS CARVAJAL</t>
  </si>
  <si>
    <t>CPS-057-2018</t>
  </si>
  <si>
    <t>CO1.PCCNTR.321013</t>
  </si>
  <si>
    <t>26 DIAS</t>
  </si>
  <si>
    <t>PRESTACIÓN DE SERVICIOS PROFESIONALES PARA LA IMPLEMENTACIÓN Y FORTALECIMIENTO DEL TURISMO CULTURAL EN LA LOCALIDAD 17 DE LA CANDELARIA A TRAVÉS DE LA GESTIÓN, ARTICULACIÓN E INTERLOCUCIÓN CON CIUDADANÍA Y ENTIDADES PÚBLICAS Y PRIVADAS</t>
  </si>
  <si>
    <t>Laura Esther Nieto Romero</t>
  </si>
  <si>
    <t>CPS-058-2018</t>
  </si>
  <si>
    <t>CO1.PCCNTR.321940</t>
  </si>
  <si>
    <t>PRESTAR SERVICIOS PROFESIONALES ESPECIALIZADOS RELACIONADOS CON EL APOYO JURÍDICO EN EL DESARROLLO DEL PROYECTO 1391 “MOVILIDAD Y ESPACIO PÚBLICO MEJOR PARA TODOS</t>
  </si>
  <si>
    <t>MONICA FERNANDA GUTIERREZ PINZON</t>
  </si>
  <si>
    <t>FDLC-CPS-059-2018</t>
  </si>
  <si>
    <t>CO1.PCCNTR.326417</t>
  </si>
  <si>
    <t>PRESTAR SERVICIOS PROFESIONALES PARA APOYAR AL PROMOTOR DE SEGURIDAD EN LA FORMACIÓN, PRESENTACIÓN, EVALUACIÓN Y SEGUIMIENTO DE LOS PROYECTOS DE SEGURIDAD QUE TENGA EL FONDO DE DESARROLLO LOCAL LA CANDELARIA, LIDERADOS POR EL ÁREA PLANEACION DEL FONDO DE DESARROLLO LOCAL</t>
  </si>
  <si>
    <t>JOSE SEBASTIAN CHAVEZ BELLO</t>
  </si>
  <si>
    <t>CPS-060-2018</t>
  </si>
  <si>
    <t>CO1.PCCNTR.326866</t>
  </si>
  <si>
    <t>PRESTAR LOS SERVICIOS DE APOYO A LA ADMINISTRACIÓN LOCAL EN LA GESTIÓN DE LAS CASAS COMUNITARIAS DE LA LOCALIDAD DE LA CANDELARIA DE CONFORMIDAD CON EL ACUERDO LOCAL 006 DE 2013</t>
  </si>
  <si>
    <t>WALTON VELASQUEZ SANABRIA</t>
  </si>
  <si>
    <t>CPS-061-2018</t>
  </si>
  <si>
    <t>CO1.PCCNTR.327438</t>
  </si>
  <si>
    <t>5 MESES</t>
  </si>
  <si>
    <t>75 dias</t>
  </si>
  <si>
    <t>PRESTAR SUS SERVICIOS PROFESIONALES PARA APOYAR LAS GESTIONES DE LA ALCALDÍA LOCAL, EN MATERIA DE PROTECCIÓN Y BUEN TRATO DE LA NIÑEZ Y LA PRIMERA INFANCIA</t>
  </si>
  <si>
    <t>JUANITA DIAZ VILLALOBOS</t>
  </si>
  <si>
    <t>CPS-062-2018</t>
  </si>
  <si>
    <t>CO1.PCCNTR.327755</t>
  </si>
  <si>
    <t>23 DIAS</t>
  </si>
  <si>
    <t>PRESTAR SUS SERVICIOS PROFESIONALES EN LA CONFORMACIÓN Y FUNCIONAMIENTO DE FRENTES LOCALES DE SEGURIDAD, ASÍ COMO EN LA REALIZACIÓN DE LAS JUNTAS ZONALES DE SEGURIDAD, DE CONFORMIDAD CON LAS METAS DEL PLAN DE DESARROLLO LOCAL</t>
  </si>
  <si>
    <t>ALEJANDRO JARAMILLO CABRERA</t>
  </si>
  <si>
    <t>FDLC-CPS-063-2018</t>
  </si>
  <si>
    <t>CO1.PCCNTR.327677</t>
  </si>
  <si>
    <t xml:space="preserve">10 DIAS </t>
  </si>
  <si>
    <t>LUIS CARLOS BOHORQUEZ MUÑOZ</t>
  </si>
  <si>
    <t>CPS-064-2018</t>
  </si>
  <si>
    <t>CO1.PCCNTR.329340</t>
  </si>
  <si>
    <t>PRESTAR SERVICIOS DE APOYO ADMINISTRATIVO Y ASISTENCIAL AL ÁREA DE GESTIÓN DE DESARROLLO LOCAL, EN LOS PROCESOS DE COMPETENCIA DE LA OFICINA DE PLANEACIÓN PARA TEMAS DE INFRAESTRUCTURA Y MALLA VIAL LOCAL DE LA ALCALDÍA LOCAL DE LA CANDELARIA</t>
  </si>
  <si>
    <t>ELCY JEANETH PULIDO AMORTEGUI</t>
  </si>
  <si>
    <t>FDLC-CPS-065-2018</t>
  </si>
  <si>
    <t>CO1.PCCNTR.329408</t>
  </si>
  <si>
    <t>PRESTACION DE SERVICIOS PROFESIONALES PARA APOYAR AL PROMOTOR DE PARTICIPACIÓN, EN LA FORMULACION, EVALUACION, PRESENTACION Y SEGUIMIENTO, ESPECIALMENTE DE LOS PROYECTOS ENCAMINADOS A PARTICIPACIÓN, LIDERADOS POR EL AREA PLANEACION DEL FONDO DE DESARROLLO LOCAL LA CANDELARIA”</t>
  </si>
  <si>
    <t>SONIA PATRICIA RINCON FONSECA</t>
  </si>
  <si>
    <t>CPS-066-2018</t>
  </si>
  <si>
    <t>CO1.PCCNTR.328676</t>
  </si>
  <si>
    <t>PRESTACIÓN DE SERVICIOS PROFESIONALES PARA APOYAR Y FORTALECER LA OFICINA DE PRESUPUESTO DEL FONDO DE DESARROLLO LOCAL EN LAS GESTIONES ADMINISTRATIVAS Y FINANCIERAS DE LA ENTIDAD</t>
  </si>
  <si>
    <t>FDLC-CPS-067-2018</t>
  </si>
  <si>
    <t>CO1.PCCNTR.329214</t>
  </si>
  <si>
    <t>“PRESTACIÓN DE SERVICIOS PROFESIONALES PARA APOYAR AL ÁREA DE GESTIÓN DE DESARROLLO LOCAL, EN TEMAS SEGUIMIENTO DE LOS PROGRAMAS Y PROYECTOS DEL PLAN DE DESARROLLO LOCAL, ASÍ COMO DE LOS PROCESOS DE OBLIGACIONES POR PAGAR DEL FDLC”</t>
  </si>
  <si>
    <t>BENJAMIN LUNA BURGOS</t>
  </si>
  <si>
    <t>CPS-068-2018</t>
  </si>
  <si>
    <t>CO1.PCCNTR.330054</t>
  </si>
  <si>
    <t>SELECCIÓN ABREVIADA ACUERDO MARCO DE PRECIOS</t>
  </si>
  <si>
    <t>CONTRATO DE SUMINISTRO</t>
  </si>
  <si>
    <t>N.A.</t>
  </si>
  <si>
    <t>CONTRATAR EL SUMINISTRO DE SERVICIO DE COMBUSTIBLE DE GASOLINA Y A.C.P PARA LOS VEHICULOS DE PROPIEDAD DEL FONDO DE DESARROLLO LOCAL DE LA CANDELARIA</t>
  </si>
  <si>
    <t>Grupo EDS Autogas SAS</t>
  </si>
  <si>
    <t>900459737-5</t>
  </si>
  <si>
    <t>ORDEN DE COMPRA 25815</t>
  </si>
  <si>
    <t>217 DIAS</t>
  </si>
  <si>
    <t xml:space="preserve">ADQUISICIÓN DEL SERVICIO INTEGRAL DE ASEO Y CAFETERIA PARA LAS INSTALACIONES DE PROPIEDAD DEL FONDO DE DESARROLLO LOCAL DE LA ALCALDÍA LOCAL DE LA CANDELARIA </t>
  </si>
  <si>
    <t>Unión Temporal BIOLIMPIEZA</t>
  </si>
  <si>
    <t>901030557-7</t>
  </si>
  <si>
    <t>ORDEN DE COMPRA 26188</t>
  </si>
  <si>
    <t>12 MESES</t>
  </si>
  <si>
    <t>CCV</t>
  </si>
  <si>
    <t xml:space="preserve">ADUISICION DE TONERS PARA LAS IMPRESORAS DE PROPIEDAD DEL FONDO DE DESARROLLO LOCAL DE LA CANDELARIA </t>
  </si>
  <si>
    <t>S.O.S SOLUCIONES DE OFICINA &amp; SUMINISTROS S.A.S</t>
  </si>
  <si>
    <t>830087030-6</t>
  </si>
  <si>
    <t>ORDEN DE COMPRA 27258</t>
  </si>
  <si>
    <t>2 MESES</t>
  </si>
  <si>
    <t xml:space="preserve">S.O.S SOLUCIONES DE OFICINA &amp; SUMINISTROS S.A.S </t>
  </si>
  <si>
    <t>830006800-4</t>
  </si>
  <si>
    <t>ORDEN DE COMPRA 27259</t>
  </si>
  <si>
    <t>ORDEN DE COMPRA 27260</t>
  </si>
  <si>
    <t>ORDEN DE COMPRA 27261</t>
  </si>
  <si>
    <t>UNIPLES S.A</t>
  </si>
  <si>
    <t>811021363-0</t>
  </si>
  <si>
    <t>ORDEN DE COMPRA 27262</t>
  </si>
  <si>
    <t>SELECCIÓN ABREVIADA POR SUBASTA INVERSA</t>
  </si>
  <si>
    <t>LOTE 2 y LOTE 4 SUMINISTRO A MONTO AGOTABLE DE BIENES Y SERVICIOS DE APOYO LOGÍSTICO, A PRECIOS UNITARIOS FIJOS PARA EL FORTALECIMIENTO DE LAS ACTIVIDADES DE PROMOCIÓN INSTITUCIONAL DE LA ALCALDÍA LOCAL DE LA CANDELARIA</t>
  </si>
  <si>
    <t>UNION TEMPORAL FEGRAN 2018</t>
  </si>
  <si>
    <t>901175178-1</t>
  </si>
  <si>
    <t>FDLC-SASI-001-2018</t>
  </si>
  <si>
    <t>CO1.PCCNTR.400869</t>
  </si>
  <si>
    <t>8 meses y/o hasta agotar recursos</t>
  </si>
  <si>
    <t xml:space="preserve">120 DIAS </t>
  </si>
  <si>
    <t>02/05/2019 o hasta agotar recursos</t>
  </si>
  <si>
    <t>PROCESO DE MINIMA CUANTIA</t>
  </si>
  <si>
    <t>CONTRATO DE SEGUROS</t>
  </si>
  <si>
    <t>CONTRATAR UN SEGURO DE VIDA - GRUPO QUE AMPARE A LOS SIETE (7) EDILES DE JUNTA ADMINISTRADORA LOCAL DE LA LOCALIDAD DE LA CANDELARIA</t>
  </si>
  <si>
    <t>Seguros de Vida del Estado SA</t>
  </si>
  <si>
    <t>860.009.174-4</t>
  </si>
  <si>
    <t>FDLC-IMC-002-2018</t>
  </si>
  <si>
    <t>CO1.PCCNTR.404509</t>
  </si>
  <si>
    <t>LOTE 1 SUMINISTRO A MONTO AGOTABLE DE BIENES Y SERVICIOS DE APOYO LOGÍSTICO, A PRECIOS UNITARIOS FIJOS PARA EL FORTALECIMIENTO DE LA PARTICIPACIÓN Y DE LAS ACTIVIDADES DE PROMOCIÓN INSTITUCIONAL DE LA ALCALDÍA LOCAL DE LA CANDELARIA</t>
  </si>
  <si>
    <t>Atlas Gourmet SAS</t>
  </si>
  <si>
    <t>900.796.786-0</t>
  </si>
  <si>
    <t>FDLC-SASI-003-2018</t>
  </si>
  <si>
    <t>CO1.PCCNTR.428521</t>
  </si>
  <si>
    <t>7 meses y/o hasta agotar recursos</t>
  </si>
  <si>
    <t>28/01/2019 o hasta agotar recursos</t>
  </si>
  <si>
    <t xml:space="preserve">CONTRATAR EL SERVICIO DE INTERMEDIACION DE SEGUROS PARA LA ADQUISICION Y ADMINISTRACION DE LOS PROGRAMAS DE SEGUROS DE LA ALCALDIA LOCAL DE LA CANDELARIA - FONDO DE DESARROLLO LOCAL </t>
  </si>
  <si>
    <t>JARGU S.A. CORREDORES DE SEGUROS</t>
  </si>
  <si>
    <t>800.018.165-8</t>
  </si>
  <si>
    <t>ORDEN DE COMPRA 29170</t>
  </si>
  <si>
    <t>365 DIAS</t>
  </si>
  <si>
    <t>CONTRARO DE SEGUROS</t>
  </si>
  <si>
    <t xml:space="preserve">CONTRATAR LO SEGUROS QUE AMPAREN LOS INTERESES PATRIMONIALES ACTUALES Y FUTUROS, ASÍ COMO LOS BIENES DE PROPIEDAD DEL FONDO DE DESARROLLO LOCAL LA CANDELARIA, QUE ESTÉN BAJO SU RESPONSABILIDAD Y CUSTODIA Y AQUELLOS QUE SEAN ADQUIRIDOS PARA DESARROLLAR LAS FUNCIONES INHERENTES A SU ACTIVIDAD Y CUALQUIER OTRA PÓLIZA DE SEGUROS QUE REQUIERA LA ENTIDAD EN EL DESARROLLO DE SU ACTIVIDAD </t>
  </si>
  <si>
    <t>Aseguradora Solidaria de Colombia Entidad Cooperativa</t>
  </si>
  <si>
    <t>860524654-6</t>
  </si>
  <si>
    <t>FDC-IMC-005-2018</t>
  </si>
  <si>
    <t>184 DIAS</t>
  </si>
  <si>
    <t>CONTRATACION DIRECTA</t>
  </si>
  <si>
    <t>CPS</t>
  </si>
  <si>
    <t>PRESTACIÓN DE SERVICIOS PROFESIONALES PARA APOYAR LA GESTIÓN DEL ÁREA DE PLANEACIÓN EN LA FORMULACION, PRESENTACIÓN, EVALUACION Y SEGUIMIENTO DE LOS PROYECTOS SOCIALES Y DE SALUD EN LA LOCALIDAD Y DE COMPETENCIA DEL FONDO DE DESARROLLO LOCAL LA CANDELARIA</t>
  </si>
  <si>
    <t>LISSETTE MARITZA RAMIREZ JARAMILLO</t>
  </si>
  <si>
    <t>FDLC-CPS-077-2018</t>
  </si>
  <si>
    <t>CO1.PCCNTR.485809</t>
  </si>
  <si>
    <t>PRESTAR SERVICIOS PROFESIONALES AL AREA DE PLANEACIÓN, EN FORMULACIÓN, PRESENTACIÓN, EVALUACIÓN Y SEGUIMIENTO DE LOS PROYECTOS DE INFRAESTRUCTURA Y OBRAS CIVILES QUE DESARROLLE LA ENTIDAD, Y APOYO EN LOS REQUERIMIENTOS DE INFRAESTRUCTURA CIVIL QUE TENGA EL FONDO DE DESARROLLO LOCAL LA CANDELARIA</t>
  </si>
  <si>
    <t>DANILO ANTONIO MOLINA OSORIO</t>
  </si>
  <si>
    <t>FDLC-CPS-078-2018</t>
  </si>
  <si>
    <t>CO1.PCCNTR.486025</t>
  </si>
  <si>
    <t>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</si>
  <si>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DIMELZA MENDOZA RUEDA</t>
  </si>
  <si>
    <t>FDLC-CPS-079-2018</t>
  </si>
  <si>
    <t>CO1.PCCNTR.485946</t>
  </si>
  <si>
    <t>LICITACION PUBLICA</t>
  </si>
  <si>
    <t>PRESTAR EL SERVICIO DE VIGILANCIA Y SEGURIDAD PRIVADA EN LA MODALIDAD DE VIGILANCIA FIJA CON ARMAS Y MEDIOS TECNOLOGICOS EN LAS INSTALACIONES QUE DESIGNE EL FONDO DE DESARROLLO LOCAL DE LA CANDELARIA CON EL FIN DE ASEGURAR LA PROTECCIÓN DE LAS PERSONAS Y DE LOS BIENES MUEBLES E INMUEBLES DE PROPIEDAD DE LA ENTIDAD, Y DE LOS QUE LEGALMENTE SEA O LLEGARE A SER RESPONSABLE</t>
  </si>
  <si>
    <t>EMPRESA DE SEGURIDAD Y VIGILANCIA SERVICONFOR LIMITADA</t>
  </si>
  <si>
    <t>860517560-3</t>
  </si>
  <si>
    <t>FDLC-LP-004-2018</t>
  </si>
  <si>
    <t>CO1.PCCNTR.490020</t>
  </si>
  <si>
    <t>ACUERDO MARCO DE PRECIOS</t>
  </si>
  <si>
    <t>COMPRA VENTA</t>
  </si>
  <si>
    <t>ADQUISICIÓN DE PAPELERÍA Y ÚTILES DE OFICINA PARA EL FUNCIONAMIENTO DE LAS DIFERENTES DEPENDENCIAS DE LA ALCALDÍA LOCAL DE LA CANDELARIA</t>
  </si>
  <si>
    <t>INSTITUCIONAL STAR SERVICE LTDA</t>
  </si>
  <si>
    <t>830113914-3</t>
  </si>
  <si>
    <t>ORDEN DE COMPRA 30193</t>
  </si>
  <si>
    <t>1 MES</t>
  </si>
  <si>
    <t xml:space="preserve">SUMINISTRO DE SERVICIOS </t>
  </si>
  <si>
    <t>Preproducción, producción, realización, y postproducción técnica y logística de los eventos y festivales de la Localidad de la Candelaria, a través de la administración, el alquiler y suministro los bienes y servicios necesarios para su desarrollo</t>
  </si>
  <si>
    <t>PLATINO ENTERTAINMENTS S.A.S</t>
  </si>
  <si>
    <t>900699411-9</t>
  </si>
  <si>
    <t>FDLC-LP-007-2018</t>
  </si>
  <si>
    <t>CO1.PCCNTR.552633</t>
  </si>
  <si>
    <t>“PRESTAR SERVICIOS PROFESIONALES AL ÁREA DE GESTIÓN DE DESARROLLO LOCAL, COMO APOYO A LA SUPERVISION DE LOS CONTRATOS QUE SE SUSCRIBAN PARA EJECUTAR EL PROYECTO: 1389, METAS: 1. “REALIZAR VEINTE (20) EVENTOS ARTÍSTICOS Y CULTURALES DE DIFUSIÓN Y PROMOCIÓN DE ESPACIOS EXPRESIÓN ARTÍSTICA: FESTIVIDADES, TRADICIONALES Y PATRIMONIALES DURANTE EL CUATRENIO” Y 2. “REALIZAR CUATRO (4) EVENTOS DE RECREACIÓN Y DEPORTE DURANTE EL CUATRENIO, DE CONFORMIDAD CON LOS ESTUDIOS PREVIOS"</t>
  </si>
  <si>
    <t>WILLIAM EDUARDO BORDA GARCIA</t>
  </si>
  <si>
    <t>FDLC-CPS-083-2018</t>
  </si>
  <si>
    <t>CO1.PCCNTR.553305</t>
  </si>
  <si>
    <t xml:space="preserve">4 MESES 15 DIAS </t>
  </si>
  <si>
    <t>PRESTAR SUS SERVICIOS DE APOYO ADMINISTRATIVO EN LA PUBLICACIÓN DE PROCESOS CONTRACTUALES DEL FONDO DE DESARROLLO LOCAL DE LA CANDELARIA A TRAVÉS DE LAS PLATAFORMAS ELECTRÓNICAS SECOP</t>
  </si>
  <si>
    <t>Wilson Enrique Garcia Valderrama</t>
  </si>
  <si>
    <t>FDLC-CPS-084-2018</t>
  </si>
  <si>
    <t>CO1.PCCNTR.553504</t>
  </si>
  <si>
    <t>4 MESES</t>
  </si>
  <si>
    <t>19 DIAS</t>
  </si>
  <si>
    <t>PRESTAR SERVICIOS PROFESIONALES AL FONDO DE DESARROLLO LOCAL LA CANDELARIA, PARA FORTALECER Y PROMOVER ESTRATEGIAS DE IMPLEMENTACIÓN, APLICACIÓN Y CAPACITACIÓN A LA COMUNIDAD Y DIFERENTES SECTORES, EN MATERIA DE NORMATIVIDAD REFERENTE AL ESTATUTO DEL CONSUMIDOR LEY 1480 DE 2011</t>
  </si>
  <si>
    <t>GABRIEL FERNANDO POBLADOR LOPEZ</t>
  </si>
  <si>
    <t>FDLC-CPS-085-2018</t>
  </si>
  <si>
    <t>CO1.PCCNTR.556101</t>
  </si>
  <si>
    <t>APOYAR ADMINISTRATIVA Y ASISTENCIALMENTE A LAS INSPECCIONES DE POLICIA DE LA LOCALIDAD</t>
  </si>
  <si>
    <t>JEFFERSON ORLANDO MARQUEZ SILVA</t>
  </si>
  <si>
    <t>FDLC-CPS-086-2018</t>
  </si>
  <si>
    <t>CO1.PCCNTR.556338</t>
  </si>
  <si>
    <t>20 DIAS</t>
  </si>
  <si>
    <t>PRESTACIÓN DE SERVICIOS PROFESIONALES PARA APOYAR JURÍDICAMENTE LA EJECUCIÓN DE LAS ACCIONES REQUERIDAS PARA EL TRÁMITE E IMPULSO PROCESAL DE LAS ACTUACIONES CONTRAVENCIONALES Y/O QUERELLAS QUE CURSEN EN LAS INSPECCION DE POLICÍA DE LA LOCALIDAD DE LA CANDELARIA</t>
  </si>
  <si>
    <t>MERLY JOHANNA GARCIA LOPEZ</t>
  </si>
  <si>
    <t>FDLC-CPS-087-2018</t>
  </si>
  <si>
    <t>CO1.PCCNTR.557378</t>
  </si>
  <si>
    <t>REALIZAR A MONTO AGOTABLE, EL SUMINISTRO DE MATERIALES Y REPUESTOS DE FERRETERÍA SEGÚN LAS ESPECIFICACIONES Y REQUERIMIENTOS TÉCNICOS PARA EL MANTENIMIENTO PREVENTIVO Y CORRECTIVO DE LOS INMUEBLES PROPIEDAD DEL FONDO DE DESARROLLO LOCAL LA CANDELARIA</t>
  </si>
  <si>
    <t>INVEMCO SAS</t>
  </si>
  <si>
    <t>901112267-9</t>
  </si>
  <si>
    <t>FDLC-IMC-008-2018</t>
  </si>
  <si>
    <t>CO1.PCCNTR.570170</t>
  </si>
  <si>
    <t>8 meses o hasta agotar recursos</t>
  </si>
  <si>
    <t>PRESTAR EL SERVICIO DE REVISIÓN, INSPECCIÓN, MANTENIMIENTO, ADQUISICIÓN Y RECARGA DE EXTINTORES DE LA ALCALDIA LOCAL DE LA CANDELARIA</t>
  </si>
  <si>
    <t>PRODUCTOS DE SEGURIDAD S.A. PRODESEG</t>
  </si>
  <si>
    <t>860051688-5</t>
  </si>
  <si>
    <t>ORDEN DE COMPRA 31514</t>
  </si>
  <si>
    <t>PRESTACION DE SERVICIOS PROFESIONALES PARA APOYAR AL ALCALDE LOCAL EN LA FORMULACIÓN, SEGUIMIENTO, E IMPLEMENTACIÓN DE LA ESTRATEGIA LOCAL PARA LA TERMINACIÓN JURÍDICA DE LAS ACTUACIONES ADMINISTRATIVAS QUE CURSAN EN LA ALCALDIA LOCAL DE LA CANDELARIA</t>
  </si>
  <si>
    <t>JUAN PABLO CAMACHO LOPEZ</t>
  </si>
  <si>
    <t>FDLC-CPS-090-2018</t>
  </si>
  <si>
    <t>CO1.PCCNTR.585337</t>
  </si>
  <si>
    <t xml:space="preserve">CONTRATAR EL SUMINISTRO DE SERVICIO DE COMBUSTIBLE DE GASOLINA Y ACPM PARA LOS VEHICULOS DE PROPIEDAD DEL FONDO DE DESARROLLO LOCAL LA CANDELARIA </t>
  </si>
  <si>
    <t>GRUPO EDS AUTOGAS S.A.S</t>
  </si>
  <si>
    <t>ORDEN DE COMPRA 31842</t>
  </si>
  <si>
    <t>3 MESES</t>
  </si>
  <si>
    <t>DESARROLLAR EN EL MARCO DE LA SEMANA DEL BUEN TRATO ACCIONES CULTURALES Y ARTÍSTICAS DE SENSIBILIZACIÓN CON LAS FAMILIAS DE LA LOCALIDAD DE LA CANDELARIA PARA DISMINUIR SITUACIONES DE VIOLENCIA Y PROMOVER PRÁCTICAS DE BUEN TRATO</t>
  </si>
  <si>
    <t>CON VISIÓN DE SER CONVISER</t>
  </si>
  <si>
    <t>83009646-0</t>
  </si>
  <si>
    <t>FDLC-IMC-009-2018</t>
  </si>
  <si>
    <t>CO1.PCCNTR.598934</t>
  </si>
  <si>
    <t>45 DIAS</t>
  </si>
  <si>
    <t>CSU</t>
  </si>
  <si>
    <t xml:space="preserve">ADQUISICION DE LICENCIAS PARA LOS EQUIPOS DE CO,PUTO DE PROPIEDAD DEL FONDO DE DESARROLLO LOCAL LA CANDELARIA </t>
  </si>
  <si>
    <t>UT SOFT IG</t>
  </si>
  <si>
    <t>900884399-0</t>
  </si>
  <si>
    <t>ORFDEN DE COMPRA 32311</t>
  </si>
  <si>
    <t xml:space="preserve">ADQUISICION DE MOTOCICLETAS Y VEHICULOS PARA EL FONDO DE DESARROLLO LOCAL LA CANDELARIA EN VIRTUD DEL ACUERDO MARCO CCE-416-1-AMP-2016 Y ACUERDO MARCO CCE-312-1-AMP-2015, PARA FORTALECER LAS ACCIONES DE SEGURIDAD EN LAS LOCALIDADES DE BOGOTA DISTRITO CAPITAL </t>
  </si>
  <si>
    <t>FABRICA NACIONAL DE AUTOPARTES S.A. FANALCA S.A.</t>
  </si>
  <si>
    <t>890301886-1</t>
  </si>
  <si>
    <t>ORDEN DE COMPRA CCE-416-1-AMP-2016 Y CCE-312-1-AMP-2015</t>
  </si>
  <si>
    <t xml:space="preserve">SUZUKI MOTOR DE COLOMBIA S.A </t>
  </si>
  <si>
    <t>891410137-2</t>
  </si>
  <si>
    <t xml:space="preserve">RENAULT SOCIEDAD DE FABRICACION DE AUTOMOTORES </t>
  </si>
  <si>
    <t>PRESTAR SUS SERVICIOS PROFESIONALES PARA APOYAR AL ALCALDE LOCAL EN LA GESTIÓN Y RECUPERACIÓN DEL ESPACIO PÚBLICO EN EL CORREDOR DEL EJE AMBIENTAL Y CARRERA SÉPTIMA DE LA LOCALIDAD DE LA CANDELARIA</t>
  </si>
  <si>
    <t>JULIO ALEJANDRO MAYA AMADOR</t>
  </si>
  <si>
    <t> 79938533</t>
  </si>
  <si>
    <t>FDLC-CPS-095-2018</t>
  </si>
  <si>
    <t>CO1.PCCNTR.652281</t>
  </si>
  <si>
    <t>ADQUIRIR A TODO COSTO, EL SERVICIO DE MANTENIMIENTO PREVENTIVO Y CORRECTIVO INTEGRAL CON SUMINISTRO DE REPUESTOS Y MANO DE OBRA PARA LOS VEHÍCULOS QUE CONFORMAN EL PARQUE AUTOMOTOR DEL FONDO DE DESARROLLO LOCAL DE LA CANDELARIA</t>
  </si>
  <si>
    <t>CENTRO CAR 19 LTDA</t>
  </si>
  <si>
    <t>FDLC-IMC-018-2018</t>
  </si>
  <si>
    <t>CO1.PCCNTR.653691</t>
  </si>
  <si>
    <t>12 MESES Y/O HASTA AGOTAR EXISTENCIA</t>
  </si>
  <si>
    <t>“ADQUISICIÓN Y DOTACIÓN DE ELEMENTOS PEDAGOGICOS PARA EL JARDIN INFANTIL PRIORIZADO EN LA LOCALIDAD DE LA CANDELARIA”</t>
  </si>
  <si>
    <t>DIDCTICOS PINOCHO</t>
  </si>
  <si>
    <t>800026452-0</t>
  </si>
  <si>
    <t>FDLC.IMC-019-2018</t>
  </si>
  <si>
    <t>CO1.PCCNTR.664834</t>
  </si>
  <si>
    <t>APOYAR AL ALCALDE LOCAL EN LA PROMOCIÓN, ARTICULACIÓN, ACOMPAÑAMIENTO Y SEGUIMIENTO PARA LA ATENCIÓN Y PROTECCIÓN DE LOS ANIMALES DOMÉSTICOS Y SILVESTRES DE LA LOCALIDAD</t>
  </si>
  <si>
    <t>LIDA LEYBE HERNANDEZ CASTILLO</t>
  </si>
  <si>
    <t>FDLC-CPS-098-2018</t>
  </si>
  <si>
    <t>CO1.PCCNTR.666825</t>
  </si>
  <si>
    <t>28 DIAS</t>
  </si>
  <si>
    <t>ADQUISICION DE BIENES DE CONDECORACIONES Y MEDALLAS</t>
  </si>
  <si>
    <t>CONDECORAR S.A.S</t>
  </si>
  <si>
    <t>FDLC-IMC-020-2018</t>
  </si>
  <si>
    <t>CO1.PCCNTR.669230</t>
  </si>
  <si>
    <t>ADQUISICIÓN DE IMPRESORA PARA ETIQUETADOR DE INVENTARIOS, IMPRESORA PORTÁTIL, ARRANCADOR E INICIADOR DE BATERÍA Y SUS INSUMOS PARA LA ALCALDÍA LOCAL DE LA CANDELARIA</t>
  </si>
  <si>
    <t>Ingelectro S.A.S.</t>
  </si>
  <si>
    <t>FDLC.IMC-022-2018</t>
  </si>
  <si>
    <t>CO1.PCCNTR.689386</t>
  </si>
  <si>
    <t>COP</t>
  </si>
  <si>
    <t>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</si>
  <si>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UNION TEMPORAL BJ</t>
  </si>
  <si>
    <t>901238161-9</t>
  </si>
  <si>
    <t>FDLC-LP-011-2018</t>
  </si>
  <si>
    <t>CO1.PCCNTR.686717</t>
  </si>
  <si>
    <t>10 MESES</t>
  </si>
  <si>
    <t>105 DIAS</t>
  </si>
  <si>
    <t xml:space="preserve">7 MESES </t>
  </si>
  <si>
    <t xml:space="preserve">3 MESES   </t>
  </si>
  <si>
    <t>2 MESES 
15 DIAS(4a prorroga)</t>
  </si>
  <si>
    <t>CONCURSO DE MERITOS</t>
  </si>
  <si>
    <t>CIN</t>
  </si>
  <si>
    <t xml:space="preserve">INTERVENTORÍA TÉCNICA, ADMINISTRATIVA, FINANCIERA, SOCIAL, AMBIENTAL Y SISO DEL CONTRATO DE OBRA QUE SE DERIVE DE LA LICITACIÓN PUBLICA QUE TIENE POR OBJETO: “REALIZAR A PRECIO GLOBAL FIJO LA ACTUALIZACIÓN, AJUSTES Y/O COMPLEMENTACIÓN DE LOS ESTUDIOS Y DISEÑOS Y A MONTO AGOTABLE LA CONSTRUCCION DEL TRAMO FALTANTE DEL PROYECTO RAPS NIEVES UBICADO EN LA CARRERA 4 ENTRE CALLES 13 Y 10 EN LA LOCALIDAD DE LA CANDELARIA, EN BOGOTÁ D.C”  </t>
  </si>
  <si>
    <t xml:space="preserve">CIVILE SAS </t>
  </si>
  <si>
    <t>900045355-8</t>
  </si>
  <si>
    <t>FDLC-CMA-012-2018 </t>
  </si>
  <si>
    <t>CO1.PCCNTR.693578</t>
  </si>
  <si>
    <t>REALIZAR A PRECIOS UNITARIOS FIJOS LA CONSTRUCCIÓN DE LA “CASA CULTURAL DEL ZIPA” UBICADA EN LA CALLE 9 N° 3-93 DEL FONDO DE DESARROLLO LOCAL DE LA CANDELARIA</t>
  </si>
  <si>
    <t>CONSORCIO GAMER</t>
  </si>
  <si>
    <t xml:space="preserve"> 901082172-8</t>
  </si>
  <si>
    <t>FDLC-LP-013-2018</t>
  </si>
  <si>
    <t>CO1.PCCNTR.696871</t>
  </si>
  <si>
    <t>REALIZAR A MONTO AGOTABLE LAS OBRAS DE REPARACIÓN LOCATIVA Y MANTENIMIENTO PREVENTIVO Y CORRECTIVO DE LOS BIENES INMUEBLES DEL FONDO DE DESARROLLO LOCAL DE LA CANDELARIA</t>
  </si>
  <si>
    <t>CONSORCIO CANDELARIA GM</t>
  </si>
  <si>
    <t>901082172-8</t>
  </si>
  <si>
    <t>FDLC-LP-015-2018</t>
  </si>
  <si>
    <t>CO1.PCCNTR.698497</t>
  </si>
  <si>
    <t>8 MESES</t>
  </si>
  <si>
    <t xml:space="preserve">CIN </t>
  </si>
  <si>
    <t>REALIZAR LA INTERVENTORÍA TÉCNICA, ADMINISTRATIVA, FINANCIERA, SOCIAL, AMBIENTAL Y SISO DE LOS CONTRATOS CELEBRADOS PARA LA EJECUCION DE OBRAS DE CONSTRUCCIÓN Y MANTENIMIENTO DE SEDES DEL FONDO DE DESARROLLO LOCAL DE LA CANDELARIA</t>
  </si>
  <si>
    <t>CONSORCIO LA CANDELARIA</t>
  </si>
  <si>
    <t>900105134-5</t>
  </si>
  <si>
    <t>FDLC-CMA-017-2018</t>
  </si>
  <si>
    <t>CO1.PCCNTR.698563</t>
  </si>
  <si>
    <t>CPS EL TIEMPO</t>
  </si>
  <si>
    <t>PRESTACION DE SERVICIOS PARA LA DIFUSION DE LA GESTION DESARROLLADA POR LA ALCALDIA LOCAL DE LA CANDELARIA</t>
  </si>
  <si>
    <t>CASA EDITORIAL EL TIEMPO</t>
  </si>
  <si>
    <t>860001022-7</t>
  </si>
  <si>
    <t>106-2018</t>
  </si>
  <si>
    <t>CO1.PCCNTR.704391</t>
  </si>
  <si>
    <t>CONVENIO INTERADMINISTRATIVO</t>
  </si>
  <si>
    <t>AUNAR ESFUERZOS ENTRE LA SUBRED INTEGRADA DE SERVICIOS DE SALUD CENTRO ORIENTE Y EL FDLC PARA EL OTORGAMIENTO DE AYUDAS TECNICAS O DISPOSITIVOS DE ASISTENCIA PERSONAL, NO INCLUIDAS O NO CUBIERTAS EN EL PLAN OBLIGAORIO DE SALUD -POS-, COMO ACCION QUE FACILITE EL MEJORAMIENTO DE LA CALIDAD DE VIDA Y PROMOCIÓN DEL BIENESTAR PARA LAS PERSONAS CON DISCAPACIDAD, RESIDENTES EN LA LOCALIDAD DE LA CANDELARIA, EN DESARROLLO DE LA POLITICA PÚBLICA DISTIRTAL Y DEMAS NORMAS AFINES</t>
  </si>
  <si>
    <t>SUBRED INTEGRADA DE SERVICIOS DE SALUD CENTRO ORIENTE ESE</t>
  </si>
  <si>
    <t>900959051-7</t>
  </si>
  <si>
    <t>107-2018</t>
  </si>
  <si>
    <t>CO1.PCCNTR.705008</t>
  </si>
  <si>
    <t>PRESTACION DE SERVICIOS PROFESIONALES ESPECIALIZADOS DE APOYO EN LA OFICINA DE CONTRATACION DEL FONDO DE DESARROLLO LOCAL LA CANDELARIA RELACIONADOS CON LOS PROCESOS PRECONTRACTUALES, CONTRACTUALES Y POSCONTRALES DE MAYOR CUANTÍA Y DEMAS PROCESOS QUE SE REQUIERAN</t>
  </si>
  <si>
    <t>JHOANA ANDREA SALOMON CASTRO CEDIDO A YULY MARCELA SUESCA MUNEVAR fecha 23/01/2020</t>
  </si>
  <si>
    <t>FDLC-CPS-001-2019</t>
  </si>
  <si>
    <t>CO1.PCCNTR.750552</t>
  </si>
  <si>
    <t>PRESTACIÓN DE SERVICIOS PROFESIONALES AL FONDO DE DESARROLLO LOCAL DE LA CANDELARIA, EN LOS TRÁMITES RELACIONADOS CON LOS PROCESOS PRECONTRACTUALES, CONTRACTUALES Y POS CONTRACTUALES Y EN LAS DEMÁS ACTIVIDADES QUE ALLÍ SE REQUIERAN, DE CONFORMIDAD CON LOS ESTUDIOS PREVIOS</t>
  </si>
  <si>
    <t>FDLC-CPS-002-2019</t>
  </si>
  <si>
    <t>CO1.PCCNTR.750444</t>
  </si>
  <si>
    <t>60 DÍAS</t>
  </si>
  <si>
    <t>10 DIAS</t>
  </si>
  <si>
    <t>PRESTACION DE SERVICIOS PROFESIONALES COMO ABOGADO DE APOYO EN LA OFICINA DE DESPACHO EN LAS DIFERENTES ACTIVIDADES Y FUNCIONES QUE LE COMPETEN A ESTA DEPENDENCIA DEL FONDO DE DESARROLLO LOCAL LA CANDELARIA</t>
  </si>
  <si>
    <t>FDLC-CPS-003-2019</t>
  </si>
  <si>
    <t>CO1.PCCNTR.751522</t>
  </si>
  <si>
    <t>RICARDO AYERBE PINO CEDIDO A JHOANA ANDREA SALOMON CASTRO fecha 23/01/2020</t>
  </si>
  <si>
    <t>FDLC-CPS-004-2019</t>
  </si>
  <si>
    <t>CO1.PCCNTR.751398</t>
  </si>
  <si>
    <t>WILSON ENRIQUE GARCIA VALDERRAMA</t>
  </si>
  <si>
    <t>FDLC-CPS-005-2019</t>
  </si>
  <si>
    <t>CO1.PCCNTR.751711</t>
  </si>
  <si>
    <t>PRESTACION DE SERVICIOS PROFESIONALES PARA APOYAR LA FORMULACIÓN, GESTIÓN Y SEGUIMIENTO DE ACTIVIDADES ENFOCADAS A LA GESTIÓN AMBIENTAL EXTERNA, ENCAMINADAS A LA MITIGACIÓN DE LOS DIFERENTES IMPACTOS AMBIENTALES Y LA CONSERVACIÓN DE LOS RECURSOS NATURALES DE LA LOCALIDAD</t>
  </si>
  <si>
    <t>FDLC-CPS-006-2019</t>
  </si>
  <si>
    <t>CO1.PCCNTR.754812</t>
  </si>
  <si>
    <t>11 meses 10 dias</t>
  </si>
  <si>
    <t xml:space="preserve">20 DIAS </t>
  </si>
  <si>
    <t>PRESTACION DE SERVICIOS PROFESIONALES PARA APOYAR LA FORMULACION, EVALUACION, PRESENTACION Y SEGUIMIENTO, ESPECIALMENTE DE LOS PROYECTOS AMBIENTALES Y DOTACIÓN INSTITUCIONES EDUCATIVAS DISTRITALES, LIDERADOS POR EL AREA PLANEACION DEL FONDO DE DESARROLLO LOCAL LA CANDELARIA</t>
  </si>
  <si>
    <t>EDWIN FERNANDO VANEGAS GALARZA</t>
  </si>
  <si>
    <t>FDLC-CPS-007-2019</t>
  </si>
  <si>
    <t>CO1.PCCNTR.754458</t>
  </si>
  <si>
    <t>140 DIAS</t>
  </si>
  <si>
    <t>PRESTAR SERVICIOS PROFESIONALES ESPECIALIZADOS PARA BRINDAR LINEAMIENTOS JURÍDICOS, EVALUAR Y ORIENTAR TEMAS PRIORITARIOS DEL DESPACHO DE LA ALCALDÍA LOCAL DE LA CANDELARIA</t>
  </si>
  <si>
    <t xml:space="preserve">MICHAEL OYUELA VARGAS CEDIDO A LEONIDAS NAME GÓMEZ </t>
  </si>
  <si>
    <t>80208621/ 80135373</t>
  </si>
  <si>
    <t>FDLC-CPS-008-2019</t>
  </si>
  <si>
    <t>CO1.PCCNTR.754609</t>
  </si>
  <si>
    <t>FDLC-CPS-009-2019</t>
  </si>
  <si>
    <t>CO1.PCCNTR.756541</t>
  </si>
  <si>
    <t>APOYAR LA FORMULACIÓN, EJECUCIÓN, SEGUIMIENTO Y MEJORA CONTINUA DE LAS HERRAMIENTAS QUE CONFORMAN LA GESTIÓN AMBIENTAL INSTITUCIONAL DE LA ALCALDÍA LOCAL</t>
  </si>
  <si>
    <t>FDLC-CPS-010-2019</t>
  </si>
  <si>
    <t>CO1.PCCNTR.756587</t>
  </si>
  <si>
    <t>18 DIAS</t>
  </si>
  <si>
    <t>PRESTACION DE SERVICIOS PROFESIONALES RELACIONADOS CON EL APOYO JURÍDICO EN DESARROLLO DEL PROYECTO No. 1391 “MOVILIDAD Y ESPACIO PUBLICO MEJOR PARA TODOS</t>
  </si>
  <si>
    <t>MONICA FERNANDA GUTIERREZ PINZON CEDIDO A ANA KAREN PULIDO NOVOA</t>
  </si>
  <si>
    <t>33375298/ 1121827147</t>
  </si>
  <si>
    <t>FDLC-CPS-011-2019</t>
  </si>
  <si>
    <t>CO1.PCCNTR.758648</t>
  </si>
  <si>
    <t>3 MESES 6 DIAS</t>
  </si>
  <si>
    <t>2 MESES 9 DIAS</t>
  </si>
  <si>
    <t>PRESTAR SERVICIOS DE APOYO COMO CONDUCTOR DE LOS VEHICULOS QUE SE ENCUENTRAN A CARGO DEL FONDO DE DESARROLLO LOCAL LA CANDELARIA</t>
  </si>
  <si>
    <t>FDLC-CPS-012-2019</t>
  </si>
  <si>
    <t>CO1.PCCNTR.758760</t>
  </si>
  <si>
    <t xml:space="preserve">1 MES 6 DIAS </t>
  </si>
  <si>
    <t>FDLC-CPS-013-2019</t>
  </si>
  <si>
    <t>CO1.PCCNTR.758747</t>
  </si>
  <si>
    <t>1 MES 9 DIAS</t>
  </si>
  <si>
    <t xml:space="preserve">11 AÑOS </t>
  </si>
  <si>
    <t>PRESTAR SERVICIO ASISTENCIAL DE APOYO EN EL ÁREA DE GESTIÓN DE DESARROLLO LOCAL—CDI, PARA LA NOTIFICACIÓN DE CORRESPONDENCIA EN GENERAL</t>
  </si>
  <si>
    <t>FDLC-CPS-014-2019</t>
  </si>
  <si>
    <t>CO1.PCCNTR.759303</t>
  </si>
  <si>
    <t>Juan Sebastian Sanchez Rodriguez cedido a Isabel Sanchez</t>
  </si>
  <si>
    <t>FDLC-CPS-015-2019</t>
  </si>
  <si>
    <t>CO1.PCCNTR.759170</t>
  </si>
  <si>
    <t>3 MESES 9 DIAS</t>
  </si>
  <si>
    <t>PRESTAR LOS SERVICIOS ADMINISTRATIVOS Y ASISTENCIALES AL ÁREA DE GESTIÓN POLICIVA DE LA ALCALDÍA LOCAL DE LA CANDELARIA EN LOS TEMAS DE COMPETENCIA DE LA OFICINA DE DESCONGESTIÓN OBRAS</t>
  </si>
  <si>
    <t>FDLC-CPS-016-2019</t>
  </si>
  <si>
    <t>CO1.PCCNTR.764716</t>
  </si>
  <si>
    <t>3 MESES 20 DIAS</t>
  </si>
  <si>
    <t>KAROL LIZETH MORENO VALERO CEDIDO A EDNA LILIANA GARCIA DIAZ</t>
  </si>
  <si>
    <t>1019049295/ 1032447970</t>
  </si>
  <si>
    <t>FDLC-CPS-017-2019</t>
  </si>
  <si>
    <t>CO1.PCCNTR.760531</t>
  </si>
  <si>
    <t>FDLC-CPS-018-2019</t>
  </si>
  <si>
    <t>CO1.PCCNTR.760341</t>
  </si>
  <si>
    <t>8 DIAS</t>
  </si>
  <si>
    <t>8 AÑOS</t>
  </si>
  <si>
    <t>PRESTACIÓN DE SERVICIOS PROFESIONALES PARA APOYAR LA GESTIÓN DEL ÁREA DE PLANEACIÓN EN LA FORMULACION, PRESENTACIÓN, EVALUACION Y SEGUIMIENTO DE LOS PROYECTOS DE GESTION ARTISTICA Y CULTURAL DE LOS TERRITORIOS Y APOYAR EN GENERAL TODOS LOS PROCESOS DE GESTIONES CULTURALES EN LA LOCALIDAD Y DE COMPETENCIA DEL FONDO DE DESARROLLO LOCAL LA CANDELARIA</t>
  </si>
  <si>
    <t>FDLC-CPS-019-2019</t>
  </si>
  <si>
    <t>CO1.PCCNTR.764241</t>
  </si>
  <si>
    <t>2 AÑOS</t>
  </si>
  <si>
    <t>PRESTAR SERVICIOS DE APOYO ADMINISTRATIVO Y ASISTENCIAL AL AREA DE GESTION DE DESARROLLO LOCAL EN LOS PROCESOS DE COMPETENCIA DEL AREA DE PLANEACION PARA TEMAS DE INFRAESTRUCTURA Y MALLA VIAL LOCAL DE LA ALCALDIA LOCAL DE LA CANDELARIA</t>
  </si>
  <si>
    <t>FDLC-CPS-020-2019</t>
  </si>
  <si>
    <t>CO1.PCCNTR.767267</t>
  </si>
  <si>
    <t>FDLC-CPS-021-2019</t>
  </si>
  <si>
    <t>CO1.PCCNTR.763015</t>
  </si>
  <si>
    <t>5 AÑOS</t>
  </si>
  <si>
    <t>PRESTACION DE SERVICIOS PROFESIONALES PARA APOYAR LA FORMULACION, EVALUACION, PRESENTACION Y SEGUIMIENTO, ESPECIALMENTE DE LOS PROYECTOS ENCAMINADOS AL TURISMO, LIDERADOS POR EL AREA PLANEACION DEL FONDO DE DESARROLLO LOCAL LA CANDELARIA</t>
  </si>
  <si>
    <t>FDLC-CPS-022-2019</t>
  </si>
  <si>
    <t>CO1.PCCNTR.763108</t>
  </si>
  <si>
    <t>PRESTAR SERVICIOS PROFESIONALES AL AREA DE GESTION DE DESARROLLO LOCAL OFICINA DE PLANEACION, EN LA FORMULACIÓN, PRESENTACIÓN, EVALUACIÓN Y SEGUIMIENTO DE LOS PROYECTOS DE INFRAESTRUCTURA Y OBRAS CIVILES QUE DESARROLLE LA ENTIDAD, Y APOYO EN LOS REQUERMIENTOS DE INFRAESTRUCTURA CIVIL QUE TENGA EL FONDO DE DESARROLLO LOCAL LA CANDELARIA</t>
  </si>
  <si>
    <t>LAURA ALEJANDRA MORENO MOLINA CEDIDO A  MAX ROJAS TORRES  CEDIDO A JORGE ENRIQUE ABREO REYES</t>
  </si>
  <si>
    <t>1019047566   /4119023/   1090435721 A PARTIR DEL 17/10/2019</t>
  </si>
  <si>
    <t>FDLC-CPS-023-2019</t>
  </si>
  <si>
    <t>CO1.PCCNTR.763050</t>
  </si>
  <si>
    <t>TERMINACION ANTICIPADA 14/11/2019</t>
  </si>
  <si>
    <t>PRESTACION DE SERVICIOS PROFESIONALES DE APOYO EN LA ADMINISTRACION DEL PUNTO VIVE DIGITAL DE LA LOCALIDAD LA CANDELARIA</t>
  </si>
  <si>
    <t>Amancio Valoyes Mosquera CEDIDO A ALEJANDRO ESCUDERO LIZARAZO</t>
  </si>
  <si>
    <t xml:space="preserve">11811455/  1033716128 </t>
  </si>
  <si>
    <t>FDLC-CPS-024-2019</t>
  </si>
  <si>
    <t>CO1.PCCNTR.762335</t>
  </si>
  <si>
    <t>APOYAR LA GESTIÓN DOCUMENTAL DE LA ALCALDÍA LOCAL, ACOMPAÑANDO AL EQUIPO JURÍDICO DE DEPURACIÓN EN LAS LABORES OPERATIVAS QUE GENERA EL PROCESO DE IMPULSO DE LAS ACTUACIONES ADMINISTRATIVAS EXISTENTES EN LAS DIFERENTES ALCALDÍAS LOCALES</t>
  </si>
  <si>
    <t>FDLC-CPS-025-2019</t>
  </si>
  <si>
    <t>CO1.PCCNTR.764374</t>
  </si>
  <si>
    <t>27 AÑOS</t>
  </si>
  <si>
    <t>PRESTACIÓN DE SERVICIOS PROFESIONALES PARA APOYAR AL ÁREA DE GESTIÓN DE DESARROLLO LOCAL, EN TEMAS SEGUIMIENTO DE LOS PROGRAMAS Y PROYECTOS DEL PLAN DE DESARROLLO LOCAL, ASÍ COMO DE LOS PROCESOS DE OBLIGACIONES POR PAGAR DEL FDLC</t>
  </si>
  <si>
    <t>WILLIAM EDUARDO BORDA GARCIA CEDIDO A DIEGO CIFUENTES ARISTIZABAL</t>
  </si>
  <si>
    <t>79860686/ 9858849</t>
  </si>
  <si>
    <t>FDLC-CPS-026-2019</t>
  </si>
  <si>
    <t>CO1.PCCNTR.765408</t>
  </si>
  <si>
    <t>JOHE LOYS MOSQUERA PALACIOS CEDIDO A JORGE ENRIQUE ABREO REYES</t>
  </si>
  <si>
    <t>80056009/ 1090435721 A PARTIR DEL 14/11/2019</t>
  </si>
  <si>
    <t>FDLC-CPS-027-2019</t>
  </si>
  <si>
    <t>CO1.PCCNTR.765494</t>
  </si>
  <si>
    <t>3 MESES 7 DIAS</t>
  </si>
  <si>
    <t>FDLC-CPS-028-2019</t>
  </si>
  <si>
    <t>CO1.PCCNTR.767407</t>
  </si>
  <si>
    <t>PRESTACIÓN DE SERVICIOS ASISTENCIALES DE APOYO A LA GESTION DEL FONDO DE DESARROLLO LOCAL DE LA CANDELARIA - CDI PARA EL MANEJO Y PROCESO DE DISTRIBUCION DE CORRESPONDENCIA EN GENERAL</t>
  </si>
  <si>
    <t>FDLC-CPS-029-2019</t>
  </si>
  <si>
    <t>CO1.PCCNTR.767672</t>
  </si>
  <si>
    <t>5  AÑOS</t>
  </si>
  <si>
    <t>FDLC-CPS-030-2019</t>
  </si>
  <si>
    <t>CO1.PCCNTR.769102</t>
  </si>
  <si>
    <t>Maria Magdalena Jimenez Barragan</t>
  </si>
  <si>
    <t>FDLC-CPS-031-2019</t>
  </si>
  <si>
    <t>CO1.PCCNTR.769135</t>
  </si>
  <si>
    <t>FDLC-CPS-032-2019</t>
  </si>
  <si>
    <t>CO1.PCCNTR.770955</t>
  </si>
  <si>
    <t>1 MES 7 DIAS</t>
  </si>
  <si>
    <t>FDLC-CPS-033-2019</t>
  </si>
  <si>
    <t>CO1.PCCNTR.775045</t>
  </si>
  <si>
    <t>FDLC-CPS-034-2019</t>
  </si>
  <si>
    <t>CO1.PCCNTR.776093</t>
  </si>
  <si>
    <t>PRESTACION DE SERVICIOS PROFESIONALES PARA APOYAR TÉCNICAMENTE LAS DISTINTAS ETAPAS DE LOS PROCESOS DE COMPETENCIA DE LA ALCALDÍA LOCAL PARA LA DEPURACIÓN DE ACTUACIONES ADMINISTRATIVAS</t>
  </si>
  <si>
    <t>FDLC-CPS-035-2019</t>
  </si>
  <si>
    <t>CO1.PCCNTR.776494</t>
  </si>
  <si>
    <t>APOYAR ADMINISTRATIVA Y ASISTENCIALMENTE A LAS INSPECCIONES DE POLICÍA DE LA LOCALIDAD</t>
  </si>
  <si>
    <t>FDLC-CPS-036-2019</t>
  </si>
  <si>
    <t>CO1.PCCNTR.777161</t>
  </si>
  <si>
    <t>JESYCA ROSY ORJUELA AYA</t>
  </si>
  <si>
    <t>FDLC-CPS-037-2019</t>
  </si>
  <si>
    <t>CO1.PCCNTR.777249</t>
  </si>
  <si>
    <t>PRESTACIÓN DE SERVICIOS PROFESIONALES PARA COORDINAR, LIDERAR Y ASESORAR LOS PLANES Y ESTRATEGIAS DE COMUNICACIÓN INTERNA Y EXTERNA PARA LA DIVULGACIÓN DE LOS PROGRAMAS, PROYECTOS Y ACTIVIDADES DE LA ALCALDÍA LOCAL</t>
  </si>
  <si>
    <t>PILI ALEJANDRA SOLANO POLANIA CEDIDO A GILMA DEL CARMEN SAMPAYO FRANCO</t>
  </si>
  <si>
    <t>FDLC-CPS-038-2019</t>
  </si>
  <si>
    <t>CO1.PCCNTR.775900</t>
  </si>
  <si>
    <t>14 DIAS</t>
  </si>
  <si>
    <t>FDLC-CPS-039-2019</t>
  </si>
  <si>
    <t>CO1.PCCNTR.778611</t>
  </si>
  <si>
    <t>PRESTACIÓN DE SERVICIOS DE APOYO TÉCNICO EN LA ADMINISTRACIÓN DE LAS CASAS COMUNITARIAS DE LA LOCALIDAD DE LA CANDELARIA DE CONFORMIDAD CON EL ACUERDO LOCAL 006 DE 2013</t>
  </si>
  <si>
    <t>FDLC-CPS-040-2019</t>
  </si>
  <si>
    <t>CO1.PCCNTR.780952</t>
  </si>
  <si>
    <t>PRESTAR SERVICIOS PROFESIONALES AL FONDO DE DESARROLLO LOCAL LA CANDELARIA, PARA FORTALECER Y PROMOVER ESTRATEGIAS DE IMPLEMENTACION, APLICACION Y CAPACITACION A LA COMUNIDAD Y DIFERENTES SECTORES, EN MATERIA DE NORMATIVIDAD REFERENTE AL ESTATUTO DEL CONSUMIDOR LEY 1480 DE 2011</t>
  </si>
  <si>
    <t>FDLC-CPS-041-2019</t>
  </si>
  <si>
    <t>CO1.PCCNTR.783883</t>
  </si>
  <si>
    <t>FDLC-CPS-042-2019</t>
  </si>
  <si>
    <t>CO1.PCCNTR.781160</t>
  </si>
  <si>
    <t>PRESTAR SERVICIOS PROFESIONALES AL ÁREA DE GESTION POLICIVA DEL FONDO DE DESARROLLO LOCAL LA CANDELARIA, PARA FORTALECER Y PROMOVER ESTRATEGIAS DE IMPLEMENTACION, APLICACION Y CAPACITACION A LA COMUNIDAD Y DIFERENTES SECTORES, EN MATERIA DE NORMATIVIDAD REFERENTE AL CÓDIGO DE POLICIA Y FRENTES LOCALES DE SEGURIDAD</t>
  </si>
  <si>
    <t>FDLC-CPS-043-2019</t>
  </si>
  <si>
    <t>CO1.PCCNTR.781104</t>
  </si>
  <si>
    <t>FDLC-CPS-044-2019</t>
  </si>
  <si>
    <t>CO1.PCCNTR.780800</t>
  </si>
  <si>
    <t>GADIEL FERNANDO CARRILLO ALDANA</t>
  </si>
  <si>
    <t>FDLC-CPS-045-2019</t>
  </si>
  <si>
    <t>CO1.PCCNTR.781703</t>
  </si>
  <si>
    <t>PRESTAR SERVICIOS DE APOYO ADMINISTRATIVO Y ASISTENCIAL AL ÁREA DE GESTIÓN DE DESARROLLO LOCAL, EN LOS PROCESOS DE COMPETENCIA DE LA OFICINA DE AMBIENTE DE LA ALCALDÍA LOCAL DE LA CANDELARIA</t>
  </si>
  <si>
    <t>ENIRIS ESTER ACOSTA ESQUIVEL</t>
  </si>
  <si>
    <t>FDLC-CPS-046-2019</t>
  </si>
  <si>
    <t>CO1.PCCNTR.781519</t>
  </si>
  <si>
    <t>DANIELA ISABEL GONZALEZ PINZON</t>
  </si>
  <si>
    <t>FDLC-CPS-047-2019</t>
  </si>
  <si>
    <t>CO1.PCCNTR.785844</t>
  </si>
  <si>
    <t>NELLY PARRA TOCORA</t>
  </si>
  <si>
    <t>FDLC-CPS-048-2019</t>
  </si>
  <si>
    <t>CO1.PCCNTR.785776</t>
  </si>
  <si>
    <t>FDLC-CPS-049-2019</t>
  </si>
  <si>
    <t>CO1.PCCNTR.785872</t>
  </si>
  <si>
    <t>CANCELADO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</si>
  <si>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</si>
  <si>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FDLC-CPS-051-2019</t>
  </si>
  <si>
    <t>CO1.PCCNTR.790620</t>
  </si>
  <si>
    <t>PRESTACION DE SERVICIOS PARA LIDERAR Y GARANTIZAR LA IMPLEMENTACIÓN Y SEGUIMIENTO DE LOS PROCESOS Y PROCEDIMIENTOS DEL SERVICIO SOCIAL</t>
  </si>
  <si>
    <t>FDLC-CPS-052-2019</t>
  </si>
  <si>
    <t>CO1.PCCNTR.791047</t>
  </si>
  <si>
    <t>11 meses 15 dias</t>
  </si>
  <si>
    <t>1 MES 2 DIAS</t>
  </si>
  <si>
    <t>PRESTACIÓN DE SERVICIOS PROFESIONALES PARA APOYAR AL EQUIPO DE PRENSA Y COMUNICACIONES DE LA ALCALDÍA LOCAL EN LA REALIZACIÓN Y PUBLICACIÓN DE CONTENIDOS DE REDES SOCIALES Y CANALES DE DIVULGACIÓN DIGITAL (SITIO WEB) DE LA ALCALDÍA LOCAL</t>
  </si>
  <si>
    <t>FDLC-CPS-053-2019</t>
  </si>
  <si>
    <t>CO1.PCCNTR.796764</t>
  </si>
  <si>
    <t xml:space="preserve">DEIVIS ARAVIT GORDILLO GUTIERREZ </t>
  </si>
  <si>
    <t>FDLC-CPS-054-2019</t>
  </si>
  <si>
    <t>CO1.PCCNTR.797534</t>
  </si>
  <si>
    <t>PRESTACION DE SERVICIOS ASISTENCIALES PARA APOYAR LA GESTIÓN LOCAL Y TERRITORIAL DE LOS TEMAS DE SEGURIDAD Y CONVIVENCIA CIUDADANA, EN EL MARCO DEL PLAN DE DESARROLLO 2017-2020, PROYECTO SEGURIDAD Y CONVIVENCIA PARA TODOS 1392</t>
  </si>
  <si>
    <t>LEIDY TATIANA ALARCON MORENO</t>
  </si>
  <si>
    <t>FDLC-CPS-055-2019</t>
  </si>
  <si>
    <t>CO1.PCCNTR.808200</t>
  </si>
  <si>
    <t>12 DIAS</t>
  </si>
  <si>
    <t>FDLC-CPS-056-2019</t>
  </si>
  <si>
    <t>CO1.PCCNTR.806729</t>
  </si>
  <si>
    <t>FDLC-CPS-057-2019</t>
  </si>
  <si>
    <t>CO1.PCCNTR.811299</t>
  </si>
  <si>
    <t>JOHAN ESTIVEN PEÑA RUGE </t>
  </si>
  <si>
    <t>FDLC-CPS-058-2019</t>
  </si>
  <si>
    <t>CO1.PCCNTR.812939</t>
  </si>
  <si>
    <t>NATHALIA PAOLA BENÍTEZ VELÁSQUEZ</t>
  </si>
  <si>
    <t>FDLC-CPS-059-2019</t>
  </si>
  <si>
    <t>CO1.PCCNTR.817711</t>
  </si>
  <si>
    <t>PRESTAR SERVICIOS PROFESIONALES PARA APOYAR AL PROMOTOR DE SEGURIDAD EN LA FORMUACIÓN, PRESENTACIÓN, EVALUACIÓN Y SEGUIMIENTO DE LOS PROYECTOS DE SEGURIDAD Y PARTICIPACION QUE TENGA EL FONDO DE DESARROLLO LOCAL LA CANDELARIA, LIDERADOS POR EL AREA PLANEACION DEL FONDO DE DESARROLLO LOCAL</t>
  </si>
  <si>
    <t>ANA MARIA FORERO IBAÑEZ</t>
  </si>
  <si>
    <t>FDLC-CPS-060-2019</t>
  </si>
  <si>
    <t>CO1.PCCNTR.813010</t>
  </si>
  <si>
    <t>15 DIAS CALENDARIO</t>
  </si>
  <si>
    <t>PRESTAR SUS SERVICIOS DE APOYO EN LA SUPERVISIÓN DE LAS TAREAS OPERATIVAS DE CARÁCTER ARCHIVÍSTICO DESARROLLADAS EN LA ALCALDÍA LOCAL PARA GARANTIZAR LA APLICACIÓN CORRECTA DE LOS PROCEDIMIENTOS TÉCNICOS</t>
  </si>
  <si>
    <t>FDLC-CPS-061-2019</t>
  </si>
  <si>
    <t>CO1.PCCNTR.815778</t>
  </si>
  <si>
    <t>07/02/20019</t>
  </si>
  <si>
    <t>20 DIAS CALENDARIO</t>
  </si>
  <si>
    <t>PRESTACIÓN DE SERVICIOS PROFESIONALES PARA APOYAR AL ALCALDE(SA) LOCAL EN LA PROMOCIÓN, ACOMPAÑAMIENTO, COORDINACIÓN Y ATENCIÓN DE LAS INSTANCIAS DE COORDINACIÓN INTERINSTITUCIONALES Y LAS INSTANCIAS DE PARTICIPACIÓN LOCALES, ASÍ COMO LOS PROCESOS COMUNITARIOS EN LA LOCALIDAD</t>
  </si>
  <si>
    <t>FDLC-CPS-062-2019</t>
  </si>
  <si>
    <t>CO1.PCCNTR.817683</t>
  </si>
  <si>
    <t>Germán Malagón Suarez</t>
  </si>
  <si>
    <t>FDLC-CPS-063-2019</t>
  </si>
  <si>
    <t>CO1.PCCNTR.815746</t>
  </si>
  <si>
    <t>FDLC-CPS-064-2019</t>
  </si>
  <si>
    <t>CO1.PCCNTR.815730</t>
  </si>
  <si>
    <t>PRESTACION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</si>
  <si>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SANDRO WILLIAM GONZALEZ CEDIDO A CARMEN ANAYA DE CASTELLANOS</t>
  </si>
  <si>
    <t>79652815/  26757050</t>
  </si>
  <si>
    <t>FDLC-CPS-065-2019</t>
  </si>
  <si>
    <t>CO1.PCCNTR.818657</t>
  </si>
  <si>
    <t>25 dias</t>
  </si>
  <si>
    <t xml:space="preserve">INDIRA BETANCOURT MACAUSE </t>
  </si>
  <si>
    <t>INDIRA BETANCOURT MACUASE</t>
  </si>
  <si>
    <t>FDLC-CPS-066-2019</t>
  </si>
  <si>
    <t>CO1.PCCNTR.823635</t>
  </si>
  <si>
    <t>JOSÉ JAVIER MESA CÉSPEDES</t>
  </si>
  <si>
    <t>FDLC-CPS-067-2019</t>
  </si>
  <si>
    <t>CO1.PCCNTR.820907</t>
  </si>
  <si>
    <t xml:space="preserve">1 MES </t>
  </si>
  <si>
    <t>13 DIAS</t>
  </si>
  <si>
    <t xml:space="preserve"> 3 MESES</t>
  </si>
  <si>
    <t>FDLC-CPS-068-2019</t>
  </si>
  <si>
    <t>CO1.PCCNTR.820529</t>
  </si>
  <si>
    <t>3 MESES A PARTIR DEL 28/10/2019 FECHA REINICIO 28/01/2019</t>
  </si>
  <si>
    <t>FDLC-CPS-069-2019</t>
  </si>
  <si>
    <t>CO1.PCCNTR.821208</t>
  </si>
  <si>
    <t>PRESTACIÓN DE SERVICIOS PROFESIONALES PARA APOYAR JURÍDICAMENTE LA EJECUCIÓN DE LAS ACCIONES REQUERIDAS PARA EL TRÁMITE E IMPULSO PROCESAL DE LAS ACTUACIONES CONTRAVENCIONALES Y/O QUERELLAS QUE CURSEN EN LAS INSPECCIÓN DE POLICÍA DE LA LOCALIDAD DE LA CANDELARIA</t>
  </si>
  <si>
    <t>JOSE RICARDO PULGARIN ALVAREZ</t>
  </si>
  <si>
    <t>FDLC-CPS-070-2019</t>
  </si>
  <si>
    <t>CO1.PCCNTR.827676</t>
  </si>
  <si>
    <t>25 DIAS</t>
  </si>
  <si>
    <t>22 DIAS</t>
  </si>
  <si>
    <t>PRESTACIÓN DE SERVICIOS PARA APOYAR LAS LABORES DE ENTREGA Y RECIBO DE LAS COMUNICACIONES EMITIDAS POR LA INSPECCIÓN DE POLICÍA DE LA LOCALIDAD</t>
  </si>
  <si>
    <t>JORGE HERRERA PINILLA</t>
  </si>
  <si>
    <t>FDLC-CPS-071-2019</t>
  </si>
  <si>
    <t>CO1.PCCNTR.830767</t>
  </si>
  <si>
    <t>6 MESES</t>
  </si>
  <si>
    <t>MAURICIO NICOLAS RICAURTE BENITEZ</t>
  </si>
  <si>
    <t>FDLC-CPS-072-2019</t>
  </si>
  <si>
    <t>CO1.PCCNTR.833997</t>
  </si>
  <si>
    <t>FDLC-CPS-073-2019</t>
  </si>
  <si>
    <t>CO1.PCCNTR.840806</t>
  </si>
  <si>
    <t>FDLC-CPS-074-2019</t>
  </si>
  <si>
    <t>CO1.PCCNTR.867137</t>
  </si>
  <si>
    <t>10 MESES 2 DIAS</t>
  </si>
  <si>
    <t>ALVARO JAVIER SIERRA SANTOS</t>
  </si>
  <si>
    <t>FDLC-CPS-075-2019</t>
  </si>
  <si>
    <t>CO1.PCCNTR.852808</t>
  </si>
  <si>
    <t>SUMINISTRO</t>
  </si>
  <si>
    <t>CONTRATAR EL SUMINISTRO DE SERVICIOS DE COMBUSTIBLES DE GASOLINA Y A.C.P.M. PARA LOS VEHICULOS DE PROPIEDAD DEL FONDO DE DESARROLLO LOCAL LA CANDELARIA</t>
  </si>
  <si>
    <t>ORDEN DE COMPRA 35780</t>
  </si>
  <si>
    <t>12  Y/O HASTA AGOTAR PRESUPUESTO</t>
  </si>
  <si>
    <t xml:space="preserve">OMAR ALEXANDER RUÍZ BARRERA </t>
  </si>
  <si>
    <t>FDLC-CPS-077-2019</t>
  </si>
  <si>
    <t>CO1.PCCNTR.860163</t>
  </si>
  <si>
    <t>PRESTACIÓN DE SERVICIOS PROFESIONALES PARA APOYAR AL ALCALDE LOCAL EN LOS PROYECTOS, ACCIONES Y ESTRATEGIAS CULTURALES, MUSICALES Y ARTÍSTICAS ENFOCADAS A LAS INSTANCIAS DE PARTICIPACIÓN DE LA LOCALIDAD LA CANDELARIA DE ACUERDO CON EL PROGRAMA "GOBERNANZA E INFLUENCIA LOCAL, REGIONAL E INTERNACIONAL 1389 CANDELARIA CULTURAL Y DEPORTIVA MEJOR PARA TODOS</t>
  </si>
  <si>
    <t>ELY DAVID MURILLO CORDOBA</t>
  </si>
  <si>
    <t>FDLC-CPS-078-2019</t>
  </si>
  <si>
    <t>CO1.PCCNTR.863108</t>
  </si>
  <si>
    <t>1 MES Y 24 DIAS</t>
  </si>
  <si>
    <t>PRESTACIÓN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</si>
  <si>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DIEGO MAURICIO SARMIENTO-PEREZ TOLEDO</t>
  </si>
  <si>
    <t>FDLC-CPS-079-2019</t>
  </si>
  <si>
    <t>CO1.PCCNTR.874753</t>
  </si>
  <si>
    <t xml:space="preserve">SEGUROS </t>
  </si>
  <si>
    <t>CONTRATAR LOS SEGUROS QUE AMPAREN LOS INTERESES PATRIMONIALES ACTUALES Y FUTUROS, ASÍ COMO LOS BIENES DE PROPIEDAD DE 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</si>
  <si>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FDLC-IMC-003-2019</t>
  </si>
  <si>
    <t>CO1.PCCNTR.880869</t>
  </si>
  <si>
    <t xml:space="preserve">137 dias calendario </t>
  </si>
  <si>
    <t xml:space="preserve">ADQUISICION DEL SERVCO INTEGRAL DE ASEO Y CAFETERIA PARA LAS INSTALACIONES DE PROPIEDAD DEL FONDO DE DESARROLLO LOCAL DE LA CANDELARIA </t>
  </si>
  <si>
    <t>UNION TEMPORAL SERVIEFICIENTE</t>
  </si>
  <si>
    <t>901030624-2</t>
  </si>
  <si>
    <t>orden de compra 36399</t>
  </si>
  <si>
    <t>PRESTACIÓN DEL SERVICIO DE VIGILANCIA Y SEGURIDAD PRIVADA INTEGRAL PERMANENTE PARA TODOS LOS BIENES MUEBLES E INMUEBLES DE PROPIEDAD DE LA ENTIDAD, Y DE LOS QUE LEGALMENTE SEA O LLEGARE A SER RESPONSABLE EL FONDO DE DESARROLLO LOCAL DE LA CANDELARIA</t>
  </si>
  <si>
    <t>FDLC-LP-002-2019 </t>
  </si>
  <si>
    <t>CO1.PCCNTR.899828</t>
  </si>
  <si>
    <t>9 meses 10 dias</t>
  </si>
  <si>
    <t>1 MES 21 DIAS</t>
  </si>
  <si>
    <t>CONTRATAR EL SEGURO DE VIDA GRUPO QUE AMPARE LOS EDILES DEL FONDO DE DESARROLLO LOCAL DE LA CANDELARIA</t>
  </si>
  <si>
    <t>POSITIVA COMPAÑIA DE SEGUROS S.A.</t>
  </si>
  <si>
    <t>FDLC-IMC-004-2019</t>
  </si>
  <si>
    <t>CO1.PCCNTR.931927</t>
  </si>
  <si>
    <t>PRESTACION DE SERVICIOS ASISTENCIALES PARA APOYAR   LA GESTIÓN LOCAL Y TERRITORIAL DE LOS TEMAS DE SEGURIDAD Y CONVIVENCIA CIUDADANA, EN EL MARCO DEL PLAN DE DESARROLLO 2017-2020, PROYECTO SEGURIDAD Y CONVIVENCIA PARA TODOS 1392</t>
  </si>
  <si>
    <t xml:space="preserve">ROSALBA ALANDETE ALTAMAR </t>
  </si>
  <si>
    <t>FDLC-CPS-084-2019</t>
  </si>
  <si>
    <t>19-12-9400350</t>
  </si>
  <si>
    <t xml:space="preserve">YENNY CRISTINA SERNA MEDINA </t>
  </si>
  <si>
    <t>FDLC-CPS-085-2019</t>
  </si>
  <si>
    <t>19-12-9416429</t>
  </si>
  <si>
    <t>TARCISIO TORO ZAMBRANO</t>
  </si>
  <si>
    <t>FDLC-CPS-086-2019</t>
  </si>
  <si>
    <t>19-12-9428824</t>
  </si>
  <si>
    <t>120 DIAS</t>
  </si>
  <si>
    <t xml:space="preserve">MANUEL ALEJANDRO MARTINEZ SABOGAL </t>
  </si>
  <si>
    <t>FDLC-CPS-087-2019</t>
  </si>
  <si>
    <t>19-12-9440129</t>
  </si>
  <si>
    <t xml:space="preserve">CRISTIAN CHACIN CASTRO </t>
  </si>
  <si>
    <t>FDLC-CPS-088-2019</t>
  </si>
  <si>
    <t>19-12-9477605</t>
  </si>
  <si>
    <t xml:space="preserve">EDITH CAROLINA FLOREZ MENDEZ </t>
  </si>
  <si>
    <t>FDLC-CPS-089-2019</t>
  </si>
  <si>
    <t>19-12-9477711</t>
  </si>
  <si>
    <t>SUMINISTRO A MONTO AGOTABLE DE REFRIGERIOS A PRECIOS UNITARIOS FIJOS, PARA EL FORTALECIMIENTO DE LA PARTICIPACIÓN Y DE LAS ACTIVIDADES DE PROMOCIÓN INSTITUCIONAL DE LA ALCALDÍA LOCAL DE LA CANDELARIA</t>
  </si>
  <si>
    <t xml:space="preserve">INVERSIONES ISVEL SAS </t>
  </si>
  <si>
    <t>901233668-8</t>
  </si>
  <si>
    <t>FDLC-IMC-007-2019</t>
  </si>
  <si>
    <t>CO1.PCCNTR.999301</t>
  </si>
  <si>
    <t>4 MESES Y/O HASTA AGOTAR RECURSOS</t>
  </si>
  <si>
    <t>2 meses 6 dias</t>
  </si>
  <si>
    <t>30/03/2020 o hasta agotar recursos</t>
  </si>
  <si>
    <t>“Aunar esfuerzos técnicos y administrativos entre el Fondo de Desarrollo Local de La Candelaria y la Superintendencia de Industria y Comercio, en calidad de Secretaria Técnica de la Red Nacional de Protección al Consumidor; para crear, poner en funcionamiento y mantener en plena operatividad una (1) Casa del Consumidor de Bienes y Servicios en la localidad de La Candelaria, al servicio de la comunidad en general y de los consumidores de la localidad.”</t>
  </si>
  <si>
    <t>ORQUESTA FILARMONICA DE BOGOTA</t>
  </si>
  <si>
    <t>899999281-1</t>
  </si>
  <si>
    <t>Convenio Interadministrativo No. 1403 de 2019</t>
  </si>
  <si>
    <t>19-12-9632758</t>
  </si>
  <si>
    <t xml:space="preserve">SERA A PARTIR DEL CUMPLIMIENTO DE LOS REQUISITOS DE PERFECCIONAMIENTO Y LEGALIZACION A TRAVES DEL ACTA DE INICIO </t>
  </si>
  <si>
    <t>PRESTACIÓN DE SERVICIOS TÉCNICOS DE APOYO EN LA VISIBILIZACIÓN DE LA GESTIÓN TURÍSTICA Y CULTURAL DE LA CANDELARIA EN EL MARCO DE LA DECLARATORIA COMO ÁREA TURÍSTICA SOSTENIBLE</t>
  </si>
  <si>
    <t>FDLC-CPS-092-2019</t>
  </si>
  <si>
    <t>19-12-9629627</t>
  </si>
  <si>
    <t>PRESTACIÓN DE SERVICIOS ASISTENCIALES PARA APOYAR   LA GESTIÓN LOCAL Y TERRITORIAL DE LOS TEMAS DE SEGURIDAD Y CONVIVENCIA CIUDADANA, EN EL MARCO DEL PLAN DE DESARROLLO 2017-2020, PROYECTO SEGURIDAD Y CONVIVENCIA PARA TODOS 1392</t>
  </si>
  <si>
    <t>ANDRES FELIPE SUAREZ AVILA</t>
  </si>
  <si>
    <t>FDLC-CPS-093-2019</t>
  </si>
  <si>
    <t>19-12-9635329</t>
  </si>
  <si>
    <t xml:space="preserve">FABIÁN ÁNDRES GONGORA DURAN </t>
  </si>
  <si>
    <t>FDLC-CPS-094-2019</t>
  </si>
  <si>
    <t>19-12-9636281</t>
  </si>
  <si>
    <t xml:space="preserve">ALEX DAVID AVENDAÑO OSORIO </t>
  </si>
  <si>
    <t>FDLC-CPS-095-2019</t>
  </si>
  <si>
    <t>19-12-9636525</t>
  </si>
  <si>
    <t>REALIZAR LA SEGUNDA FASE DEL PROYECTO DE PEATONALIZACIÓN DE LA CALLE 10, EJECUTANDO A PRECIOS UNITARIOS FIJOS LA CONTINUACIÓN DE LA CONSTRUCCIÓN DE LA CALLE 10 ENTRE LAS CARRERAS 4 Y 5 Y CARRERAS 6 Y 7 EN LA LOCALIDAD DE LA CANDELARIA, EN BOGOTÁ D.C.</t>
  </si>
  <si>
    <t>CONSULTORIA Y CONSTRUCCION S.A.S</t>
  </si>
  <si>
    <t>FDLC-LP-005-2019</t>
  </si>
  <si>
    <t>CO1.PCCNTR.1031227</t>
  </si>
  <si>
    <t>22/07/2019 </t>
  </si>
  <si>
    <t>242 DIAS</t>
  </si>
  <si>
    <t>INTERVENTORÍA TÉCNICA, ADMINISTRATIVA, FINANCIERA, SOCIAL, AMBIENTAL Y SISO DEL CONTRATO DE OBRA QUE SE DERIVE DE LA LICITACIÓN PUBLICA QUE TIENE POR OBJETO: REALIZAR SEGUNDA FASE DEL PROYECTO DE PEATONALIZACION DE LA CALLE 10, EJECUTANDO A PRECIOS UNITARIOS FIJOS LA CONTINUACION DE LA CONSTRUCCIÓN DE LA CALLE 10 ENTRE LAS CARRERAS 4 Y 5 Y CARRERAS 6 Y 7 EN LA LOCALIDAD DE LA CANDELARIA, EN BOGOTÁ D.C</t>
  </si>
  <si>
    <t>CONSORCIO INTER URBANO</t>
  </si>
  <si>
    <t>FDLC-CMA-006-2019</t>
  </si>
  <si>
    <t>CO1.PCCNTR.1031231</t>
  </si>
  <si>
    <t>SUMINISTRO DE BIENES Y SERVICIOS NECESARIOS PARA LA REALIZACIÓN DEL PROCESO DE FORMACIÓN “CANDELARIA AFRO MÁS PARTICIPATIVA -2019”, MEDIANTE EL DIÁLOGO DE SABERES EN PARTICIPACIÓN CIUDADANA Y POLÍTICAS PÚBLICAS DIRIGIDO A POBLACIÓN AFRODESCENDIENTE DE LA LOCALIDAD DE LA CANDELARIA</t>
  </si>
  <si>
    <t>FDLC-IMC-010-2019</t>
  </si>
  <si>
    <t>CO1.PCCNTR.1052129</t>
  </si>
  <si>
    <t>LA PREVISORA S.A. COMPAÑÍA DE SEGUROS</t>
  </si>
  <si>
    <t>FDLC-IMC-012-2019</t>
  </si>
  <si>
    <t>CO1.PCCNTR.1074722</t>
  </si>
  <si>
    <t xml:space="preserve">180 DIAS CALENDARIO </t>
  </si>
  <si>
    <t>CSS</t>
  </si>
  <si>
    <t>PREPRODUCCIÓN, PRODUCCIÓN, REALIZACIÓN, Y POSTPRODUCCIÓN TÉCNICA Y LOGÍSTICA DE LOS EVENTOS, FIESTAS Y FESTIVALES DE LA LOCALIDAD DE LA CANDELARIA, A TRAVÉS DE LA ADMINISTRACIÓN, EL ALQUILER Y SUMINISTRO LOS BIENES Y SERVICIOS NECESARIOS PARA SU DESARROLLO</t>
  </si>
  <si>
    <t>UT CANDELARIA 2019</t>
  </si>
  <si>
    <t>901.316.931-8</t>
  </si>
  <si>
    <t>FDLC-LP-009-2019</t>
  </si>
  <si>
    <t>CO1.PCCNTR.1077824</t>
  </si>
  <si>
    <t xml:space="preserve">SELECCIÓN ABREVIADA MENOR CUANTIA </t>
  </si>
  <si>
    <t>SUMINISTRO DE BIENES Y SERVICIOS</t>
  </si>
  <si>
    <t>Suministro de bienes y servicios para llevar a cabo los eventos de promoción turística de la Localidad de La Candelaria para la vigencia 2019</t>
  </si>
  <si>
    <t>ASOCIACION DE DISCAPACITADOS FISICOS DEL SUR</t>
  </si>
  <si>
    <t>FDLC-SAMC-011-2019</t>
  </si>
  <si>
    <t>CO1.PCCNTR.1082160</t>
  </si>
  <si>
    <t>SUMINISTRO DE PAPELERÍA Y ARTÍCULOS RELACIONADOS PARA EL FUNCIONAMIENTO DE LA ALCALDÍA LOCAL DE LA CANDELARIA</t>
  </si>
  <si>
    <t>SOLUCIONES &amp; SUMINISTROS CR S.A.S</t>
  </si>
  <si>
    <t>FDLC-IMC-013-2019</t>
  </si>
  <si>
    <t>CO1.PCCNTR.1089942</t>
  </si>
  <si>
    <t>FDLC-IMC-015-2019</t>
  </si>
  <si>
    <t>CO1.PCCNTR.1148539</t>
  </si>
  <si>
    <t>8  y/o hasta agotar recursos</t>
  </si>
  <si>
    <t>Fabricación, producción y suministro de bienes y servicios para el otorgamiento de ayudas técnicas o dispositivos de asistencia personal, no incluidos o no cubiertos en el plan obligatorio de salud - POS para las personas con discapacidad residentes en la localidad de La Candelaria</t>
  </si>
  <si>
    <t>TU SALUD H&amp;G SOCIEDAD POR ACCIONES SIMPLIFICADA SAS</t>
  </si>
  <si>
    <t>FDLC-SAMC-014-2019</t>
  </si>
  <si>
    <t>CO1.PCCNTR.1163044</t>
  </si>
  <si>
    <t>2 meses</t>
  </si>
  <si>
    <t>RHEZZA NICOLAS ROZO IBARRA</t>
  </si>
  <si>
    <t>FDLC-CPS-105-2019</t>
  </si>
  <si>
    <t>19-12-10032515</t>
  </si>
  <si>
    <t>1 mes 29 días</t>
  </si>
  <si>
    <t>29 DIAS</t>
  </si>
  <si>
    <t>ADQUISICION DE TONERS PARA IMPRESORAS DE PROPIEDAD DEL FONDO DE DESARROLLO LOCAL LA CANDELARIA</t>
  </si>
  <si>
    <t>ORDEN DE COMPRA 42070</t>
  </si>
  <si>
    <t>60 DIAS</t>
  </si>
  <si>
    <t>PRESTAR EL SERVICIO DE REVISIÓN, INSPECCIÓN, MANTENIMIENTO Y RECARGA DE EXTINTORES DE LA ALCALDIA LOCAL DE LA CANDELARIA</t>
  </si>
  <si>
    <t xml:space="preserve">860051688-5 </t>
  </si>
  <si>
    <t>ORDEN DE COMPRA 43256</t>
  </si>
  <si>
    <t>FDLC-CPS-108-2019</t>
  </si>
  <si>
    <t>19-12-10188378</t>
  </si>
  <si>
    <t>REALIZAR LA TERCERA FASE DEL PROYECTO DE PEATONALIZACIÓN DE LA CALLE 10, EJECUTANDO A PRECIOS UNITARIOS EL TRAMO FALTANTE DE LA CONSTRUCCIÓN DE LA CALLE 10 ENTRE LAS CARRERA 5 Y CARRERA 6 EN LA LOCALIDAD DE LA CANDELARIA, EN BOGOTÁ D.C</t>
  </si>
  <si>
    <t>CONSORCIO INDIGER</t>
  </si>
  <si>
    <t>901351087-4</t>
  </si>
  <si>
    <t>FDLC-LP-016-2019</t>
  </si>
  <si>
    <t>CO1.PCCNTR.1238111</t>
  </si>
  <si>
    <t>151 DIAS</t>
  </si>
  <si>
    <t>INTERVENTORÍA TÉCNICA, ADMINISTRATIVA, FINANCIERA, CONTABLE, SOCIAL, AMBIENTAL Y SISO DEL CONTRATO DE OBRA QUE SE DERIVE DE LA LICITACIÓN PUBLICA QUE TIENE POR OBJETO: REALIZAR LA TERCERA FASE DEL PROYECTO DE PEATONALIZACIÓN DE LA CALLE 10, EJECUTANDO A PRECIOS UNITARIOS FIJOS EL TRAMO FALTANTE DE LA CONSTRUCCIÓN DE LA CALLE 10 ENTRE LAS CARRERA 5 Y CARRERA 6 EN LA LOCALIDAD DE LA CANDELARIA, EN BOGOTÁ D.C</t>
  </si>
  <si>
    <t>CONSORCIO DEL NORTE</t>
  </si>
  <si>
    <t>901350777-3</t>
  </si>
  <si>
    <t>FDLC-CMA-019-2019</t>
  </si>
  <si>
    <t>CO1.PCCNTR.1240135</t>
  </si>
  <si>
    <t xml:space="preserve">ADQUISICION DE VEHICULOS PARA EL FONDO DE DESARROLLO LOCAL LA CANDELARIA, EN VIRTUD DEL ACUERDO MARCO DE PRECIOS CCE-312-1-AMP-2015, PARA FORTALECER LAS ACCIONES DE SEGURIDAD EN LAS LOCALIDADES DE BOGOTA DISTRITO CAPITAL </t>
  </si>
  <si>
    <t>SOCIEDAD Y FABRICACION DE AUTOMOTORES S.A.</t>
  </si>
  <si>
    <t>860025792-3</t>
  </si>
  <si>
    <t>ORFDEN DE COMPRA 44167</t>
  </si>
  <si>
    <t>ORDEN DE COMPRA 44167</t>
  </si>
  <si>
    <t>CONTRATAR LA PRESTACIÓN DEL SERVICIO PARA REALIZAR LA TOMA FÍSICA, VERIFICACIÓN, CLASIFICACIÓN Y ACTUALIZACIÓN DE LA INFORMACIÓN DE BIENES MUEBLES E INMUEBLES DE PROPIEDAD Y/O A CARGO DEL FONDO DE DESARROLLO LOCAL DE LA CANDELARIA Y/O EN TENENCIA DE TERCEROS, ASÍ COMO LA MEDICIÓN POSTERIOR DE LOS BIENES CLASIFICADOS COMO PROPIEDAD, PLANTA Y EQUIPO, DE CONFORMIDAD CON LAS DISPOSICIONES LEGALES VIGENTES</t>
  </si>
  <si>
    <t>GOODS &amp; SERVICES CONSULTING S.A.S</t>
  </si>
  <si>
    <t>900078578-5</t>
  </si>
  <si>
    <t>FDLC-IMC-020-2019</t>
  </si>
  <si>
    <t>CO1.PCCNTR.1250920</t>
  </si>
  <si>
    <t>CONTRATAR A MONTO AGOTABLE EL SUMINISTRO DE SERVICIO DE COMBUSTIBLE GASOLINA Y DIÉSEL PARA LOS VEHÍCULOS DE PROPIEDAD DEL FONDO DE DESARROLLO LOCAL DE LA CANDELARIA</t>
  </si>
  <si>
    <t>N/A</t>
  </si>
  <si>
    <t>ORDEN DE COMPRA 44279</t>
  </si>
  <si>
    <t>12 meses y/o hasta agotar presupuesto</t>
  </si>
  <si>
    <t>INTERVENTORIA</t>
  </si>
  <si>
    <t>INTERVENTORÍA TÉCNICA, ADMINISTRATIVA Y FINANCIERA DE LA CONTINUACIÓN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</si>
  <si>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JMELO INGENIERIA DE PROYECTOS S.A.S</t>
  </si>
  <si>
    <t>FDLC-IMC-001-2020</t>
  </si>
  <si>
    <t>CO1.PCCNTR.1324677</t>
  </si>
  <si>
    <t>PRESTACIÓN DE SERVICIOS DE APOYO ASISTENCIAL A LA GESTIÓN DEL DESPACHO Y LAS DIFERENTES ÁREAS DEL FONDO DE DESARROLLO LOCAL DE LA CANDELARIA</t>
  </si>
  <si>
    <t>52305372-4</t>
  </si>
  <si>
    <t>FDLC-CPS-003-2020</t>
  </si>
  <si>
    <t>CO1.PCCNTR.1356959</t>
  </si>
  <si>
    <t>1 MES 23 DIAS</t>
  </si>
  <si>
    <t>6.6 AÑOS LABORES ADMINISTRATIVAS</t>
  </si>
  <si>
    <t>PRESTACIÓN DE SERVICIOS DE APOYO Y ASISTENCIA ADMINISTRATIVA A LA GESTION DE LA JUNTA ADMINISTRADORA LOCAL DE LA CANDELARIA</t>
  </si>
  <si>
    <t>FDLC-CPS-004-2020</t>
  </si>
  <si>
    <t>CO1.PCCNTR.1363359</t>
  </si>
  <si>
    <t>7.2 AÑOS LABORES ADMINISTRATIVAS</t>
  </si>
  <si>
    <t xml:space="preserve"> PRESTACIÓN DE SERVICIOS PROFESIONALES COMO ADMINISTRADOR DE RED LOCAL, ENLACE CON LA SECRETARÍA DISTRITAL DE GOBIERNO, BRINDANDO SOPORTE EN MATERIA DE SISTEMAS (SOFTWARE Y HARDWARE) A LOS USUARIOS INTERNOS Y EXTERNOS DE LAS DIFERENTES ÁREAS DE LA ALCALDÍA LOCAL DE LA CANDELARIA</t>
  </si>
  <si>
    <t>FDLC-CPS-005-2020</t>
  </si>
  <si>
    <t>CO1.PCCNTR.1364049</t>
  </si>
  <si>
    <t>13.6 AÑOS EXPERIENCIA PROFESIONAL RELACIONADA</t>
  </si>
  <si>
    <t xml:space="preserve"> PRESTACIÓN DE SERVICIOS DE APOYO PROFESIONAL EN LA GESTIÓN DEL ÁREA DE PLANEACIÓN PARA LA PRESENTACIÓN Y SEGUIMIENTO DE LOS PROYECTOS ENCAMINADOS A LA GESTIÓN DE RIESGOS Y CAMBIO CLIMÁTICO, ASI COMO BRINDAR APOYO A DICHO COMITÉ</t>
  </si>
  <si>
    <t>FDLC-CPS-006-2020</t>
  </si>
  <si>
    <t>CO1.PCCNTR.1368148</t>
  </si>
  <si>
    <t>15.1 AÑOS DE EXPERIENCIA PROFESIONAL</t>
  </si>
  <si>
    <t>PRESTACIÓN DE SERVICIOS PROFESIONALES PARA APOYAR JURÍDICAMENTE LA EJECUCIÓN DE LAS ACCIONES REQUERIDAS PARA LA DEPURACIÓN DE LAS ACTUACIONES ADMINISTRATIVAS QUE CURSAN EN LA ALCALDIA LOCAL</t>
  </si>
  <si>
    <t>FDLC-CPS-007-2020</t>
  </si>
  <si>
    <t>CO1.PCCNTR.1366671</t>
  </si>
  <si>
    <t>8.9 AÑOS DE EXPERIENCIA PROFESIONAL</t>
  </si>
  <si>
    <t>FDLC-CPS-008-2020</t>
  </si>
  <si>
    <t>CO1.PCCNTR.1371351</t>
  </si>
  <si>
    <t xml:space="preserve">12 AÑOS </t>
  </si>
  <si>
    <t>FDLC-CPS-009-2020</t>
  </si>
  <si>
    <t>CO1.PCCNTR.1371269</t>
  </si>
  <si>
    <t>21 AÑOS</t>
  </si>
  <si>
    <t xml:space="preserve"> PRESTACIÓN DE SERVICIOS DE APOYO TÉCNICO EN LA ADMINISTRACIÓN DE LAS CASAS COMUNITARIAS DE LA LOCALIDAD DE LA CANDELARIA DE CONFORMIDAD CON EL ACUERDO LOCAL 006 DE 2013</t>
  </si>
  <si>
    <t>FDLC-CPS-010-2020</t>
  </si>
  <si>
    <t>CO1.PCCNTR.1370182</t>
  </si>
  <si>
    <t>5 AÑOS 11 MESES</t>
  </si>
  <si>
    <t>FDLC-CPS-011-2020</t>
  </si>
  <si>
    <t>CO1.PCCNTR.1377646</t>
  </si>
  <si>
    <t>9 AÑOS</t>
  </si>
  <si>
    <t>FDLC-CPS-012-2020</t>
  </si>
  <si>
    <t>CO1.PCCNTR.1377817</t>
  </si>
  <si>
    <t>FDLC-IMC-002-2020</t>
  </si>
  <si>
    <t>CO1.PCCNTR.1373810</t>
  </si>
  <si>
    <t>10 días</t>
  </si>
  <si>
    <t>PRESTAR SERVICIOS PROFESIONALES ESPECIALIZADOS PARA BRINDAR LINEAMIENTOS JURIDICOS, EVALUAR Y ORIENTAR TEMAS PRIORITARIOS DEL DESPACHO DE LA ALCALDIA LOCAL DE LA CANDELARIA</t>
  </si>
  <si>
    <t>FLORALBA PADRÓN PARDO CEDIDO A WILLIAM IVAN MEJIA TORRES (FECHA 15/05/2020)</t>
  </si>
  <si>
    <t>FDLC-CPS-014-2020</t>
  </si>
  <si>
    <t>CO1.PCCNTR.1389096</t>
  </si>
  <si>
    <t>17 AÑOS 1 MES</t>
  </si>
  <si>
    <t>PRESTACIÓN DE SERVICIOS TECNICOS DE APOYO A LA OFICINA DEL ALMACEN DEL FONDO DE DESARROLLO LOCAL LA CANDELARIA</t>
  </si>
  <si>
    <t>FDLC-CPS-015-2020</t>
  </si>
  <si>
    <t>CO1.PCCNTR.1389408</t>
  </si>
  <si>
    <t>22 AÑOS</t>
  </si>
  <si>
    <t>PRESTAR SERVICIOS PROFESIONALES AL ÁREA DE GESTIÓN POLICIVA DEL FONDO DE DESARROLLO LOCAL LA CANDELARIA, PARA FORTALECER Y PROMOVER ESTRATEGIAS DE IMPLEMENTACIÓN, APLICACIÓN Y CAPACITACION A LA COMUNIDAD Y DIFERENTES SECTORES, EN MATERIA DE NORMATIVIDAD REFERENTE AL CODIGO DE POLICIA Y FRENTES LOCALES DE SEGURIDAD</t>
  </si>
  <si>
    <t>EMERSON LINARES GORDILLO</t>
  </si>
  <si>
    <t>FDLC-CPS-016-2020</t>
  </si>
  <si>
    <t>CO1.PCCNTR.1388631</t>
  </si>
  <si>
    <t>4 AÑOS EXPERIENCIA PROFESIONAL</t>
  </si>
  <si>
    <t>PRESTACIÓN DE SERVICIOS ASISTENCIALES DE APOYO A LA GESTIÓN DEL FONDO DE DESARROLLO LOCAL DE LA CANDELARIA - CDI PARA EL MANEJO Y PROCESO DE DISTRIBUCION DE CORRESPONDENCIA EN GENERAL</t>
  </si>
  <si>
    <t>FDLC-CPS-017-2020</t>
  </si>
  <si>
    <t>CO1.PCCNTR.1390216</t>
  </si>
  <si>
    <t>6.2 AÑOS</t>
  </si>
  <si>
    <t>FDLC-CPS-018-2020</t>
  </si>
  <si>
    <t>CO1.PCCNTR.1395900</t>
  </si>
  <si>
    <t>2 AÑOS DE EXPERIENCIA PROFESIONAL</t>
  </si>
  <si>
    <t>FDLC-CPS-019-2020</t>
  </si>
  <si>
    <t>CO1.PCCNTR.1397009</t>
  </si>
  <si>
    <t>6 AÑOS</t>
  </si>
  <si>
    <t>FDLC-CPS-020-2020</t>
  </si>
  <si>
    <t>CO1.PCCNTR.1398924</t>
  </si>
  <si>
    <t>11.8 AÑOS</t>
  </si>
  <si>
    <t>DIANA CAROLINA GUAPACHA TOVAR</t>
  </si>
  <si>
    <t>FDLC-CPS-021-2020</t>
  </si>
  <si>
    <t>CO1.PCCNTR.1409232</t>
  </si>
  <si>
    <t>ALEIDA CRUZ GRANADA</t>
  </si>
  <si>
    <t>FDLC-CPS-022*-2020</t>
  </si>
  <si>
    <t>CO1.PCCNTR.1421187</t>
  </si>
  <si>
    <t>JARRY EMERSON RIAÑO DELGADO</t>
  </si>
  <si>
    <t>FDLC-CPS-022-2020</t>
  </si>
  <si>
    <t>CO1.PCCNTR.1414639</t>
  </si>
  <si>
    <t>3 AÑOS 4 MESES</t>
  </si>
  <si>
    <t>OSCAR JULIAN DUARTE CUBILLOS</t>
  </si>
  <si>
    <t>FDLC-CPS-024-2020</t>
  </si>
  <si>
    <t>CO1.PCCNTR.1416005</t>
  </si>
  <si>
    <t>11 AÑOS 7 MESES</t>
  </si>
  <si>
    <t>WILSON HAISBER RAMIREZ REINA</t>
  </si>
  <si>
    <t>FDLC-CPS-025-2020</t>
  </si>
  <si>
    <t xml:space="preserve"> CO1.PCCNTR.1422401</t>
  </si>
  <si>
    <t>1 AÑO</t>
  </si>
  <si>
    <t>JORGE ELIECER DURAN CONSUEGRA</t>
  </si>
  <si>
    <t>FDLC-CPS-026-2020</t>
  </si>
  <si>
    <t>CO1.PCCNTR.1422403</t>
  </si>
  <si>
    <t>13 AÑOS</t>
  </si>
  <si>
    <t>DORA CECILIA JIMENEZ MORENO</t>
  </si>
  <si>
    <t>FDCLC-CPS-027-2020</t>
  </si>
  <si>
    <t>CO1.PCCNTR.1422687</t>
  </si>
  <si>
    <t>6 AÑOS 9 MESES</t>
  </si>
  <si>
    <t>FDLC-CPS-028-2020</t>
  </si>
  <si>
    <t>CO1.PCCNTR.1422843</t>
  </si>
  <si>
    <t>15 AÑOS 6 MESES</t>
  </si>
  <si>
    <t>TERESA HERREÑO SOLANO</t>
  </si>
  <si>
    <t>FDLC-CPS-029-2020</t>
  </si>
  <si>
    <t>CO1.PCCNTR.1422690</t>
  </si>
  <si>
    <t>10 AÑOS 1 MES</t>
  </si>
  <si>
    <t>CINDY MERCEDES GOMEZ GUERRERO CEDIDO A LUZ SOFIA AMAYA CASTAÑEDA A PARTIR DEL 1  DE JUNIO DE 2020</t>
  </si>
  <si>
    <t>FDLC-CPS-030-2020</t>
  </si>
  <si>
    <t>CO1.PCCNTR.1422966</t>
  </si>
  <si>
    <t>Carlos Mauricio Palomar Covaleda</t>
  </si>
  <si>
    <t>FDLC-CPS-031-2020</t>
  </si>
  <si>
    <t>CO1.PCCNTR.1426061</t>
  </si>
  <si>
    <t>3 AÑOS 10 MESES</t>
  </si>
  <si>
    <t>JUAN CAMILO HERRERA FRANCO</t>
  </si>
  <si>
    <t>FDLC-CPS-032-2020</t>
  </si>
  <si>
    <t>CO1.PCCNTR.1426223</t>
  </si>
  <si>
    <t xml:space="preserve">2 AÑOS  </t>
  </si>
  <si>
    <t>FERNANDO FORERO BRESNEIDER</t>
  </si>
  <si>
    <t>FDLC-CPS-033-2020</t>
  </si>
  <si>
    <t>CO1.PCCNTR.1426261</t>
  </si>
  <si>
    <t>33 AÑOS</t>
  </si>
  <si>
    <t>MIRYAM ESTHER LOPEZ RODRIGUEZ</t>
  </si>
  <si>
    <t>FDLC-CPS-034-2020</t>
  </si>
  <si>
    <t>CO1.PCCNTR.1428025</t>
  </si>
  <si>
    <t>6 AÑOS 1 MES</t>
  </si>
  <si>
    <t>AURA ALICIA ZAMBRANO LOPEZ</t>
  </si>
  <si>
    <t>FDLC-CPS-035-2020</t>
  </si>
  <si>
    <t>CO1.PCCNTR.1430501</t>
  </si>
  <si>
    <t>16 AÑOS 7 MESES</t>
  </si>
  <si>
    <t>FDLC-CPS-036-2020</t>
  </si>
  <si>
    <t>CO1.PCCNTR.1437715</t>
  </si>
  <si>
    <t>FDLC-CPS-037-2020</t>
  </si>
  <si>
    <t>CO1.PCCNTR.1437238</t>
  </si>
  <si>
    <t xml:space="preserve">3 AÑOS   </t>
  </si>
  <si>
    <t>Emperatriz Gonzalez Palencia</t>
  </si>
  <si>
    <t>FDLC-CPS-038-2020</t>
  </si>
  <si>
    <t>CO1.PCCNTR.1437239</t>
  </si>
  <si>
    <t>FDLC-CPS-039-2020</t>
  </si>
  <si>
    <t>CO1.PCCNTR.1440745</t>
  </si>
  <si>
    <t>9 MESES</t>
  </si>
  <si>
    <t>28/08/2020 3 MESES 10 DIAS</t>
  </si>
  <si>
    <t>FDLC-CPS-040-2020</t>
  </si>
  <si>
    <t>CO1.PCCNTR.1440566</t>
  </si>
  <si>
    <t>3 AÑOS 2 MESES</t>
  </si>
  <si>
    <t>PRESTAR SUS SERVICIOS PARA APOYAR EN LAS TAREAS OPERATIVAS DE CARÁCTER ARCHIVÍSTICO DESARROLLADAS EN LA ALCALDÍA LOCAL PARA GARANTIZAR LA APLICACIÓN CORRECTA DE LOS PROCEDIMIENTOS TÉCNICOS</t>
  </si>
  <si>
    <t>FDLC-CPS-041-2020</t>
  </si>
  <si>
    <t>CO1.PCCNTR.1442208</t>
  </si>
  <si>
    <t xml:space="preserve">PAOLA ANDREA PADILLA AYARZA </t>
  </si>
  <si>
    <t>FDLC-CPS-042-2020</t>
  </si>
  <si>
    <t>CO1.PCCNTR.1442701</t>
  </si>
  <si>
    <t>PRESTACIÓN DE SERVICIOS PROFESIONALES PARA FORTALECER LA ETAPA CONTRACTUAL Y POSCONTRACTUAL DE LOS CONTRATOS CELEBRADOS POR EL FONDO DE DESARROLLO LOCAL DE LA CANDELARIA, APOYANDO SU SUPERVISIÓN Y LIQUIDACIÓN DE ACUERDO CON LOS PROCEDIMIENTOS ESTABLECIDOS EN LA NORMATIVIDAD VIGENTE.</t>
  </si>
  <si>
    <t>REINALDO DE JESUS FUNEZ RIVERA</t>
  </si>
  <si>
    <t>FDLC-CPS-043-2020</t>
  </si>
  <si>
    <t>CO1.PCCNTR.1449119</t>
  </si>
  <si>
    <t>23 AÑOS</t>
  </si>
  <si>
    <t>REALIZAR ACCIONES DE MANTENIMIENTO, REHABILITACIÓN Y EMBELLECIMIENTO DE ÁREAS VERDES, PUNTOS CRÍTICOS, Y DE ACUMULACIÓN EN LA LOCALIDAD DE LA CANDELARIA</t>
  </si>
  <si>
    <t>AGUAS DE BOGOTA S.A. E.S.P.</t>
  </si>
  <si>
    <t>FDLC-CIA-044-2020</t>
  </si>
  <si>
    <t>CO1.PCCNTR.1453304</t>
  </si>
  <si>
    <t>16 DIAS+14 DIAS+15 DIAS+ 31 DIAS+31 DIAS + 31 DIAS+ 33 DIAS+30 DIAS+30 DIAS</t>
  </si>
  <si>
    <t>2 MESES 15 DIAS+2 MESES 7 DIAS</t>
  </si>
  <si>
    <t>JOHN TIMBERLAKE OSORIO</t>
  </si>
  <si>
    <t>FDLC-CPS-045-2020</t>
  </si>
  <si>
    <t>CO1.PCCNTR.1457522</t>
  </si>
  <si>
    <t>10 AÑOS 5 MESES</t>
  </si>
  <si>
    <t>ERROR</t>
  </si>
  <si>
    <t>UN (1) MES Y/O HASTA AGOTAR RECURSOS</t>
  </si>
  <si>
    <t xml:space="preserve">ERROR </t>
  </si>
  <si>
    <t>SUMINISTRO DE BIENES Y SERVICIOS NECESARIOS PARA LA REALIZACIÓN DE UN EVENTO POR LA INTEGRACIÓN Y PARTICIPACIÓN DE LA COMUNIDAD LGTBI DE LA CANDELARIA Y FORMACIÓN EN PARTICIPACIÓN A TRAVÉS DE LAS TECNOLOGÍAS DE LA INFORMACIÓN Y LAS COMUNICACIONES “CANDELARIA MÁS DIVERSA 2.0” DIRIGIDO A POBLACIÓN LGBTI DE LA LOCALIDAD DE LA CANDELARIA</t>
  </si>
  <si>
    <t>B2 NETWORKS SAS</t>
  </si>
  <si>
    <t>FDLC-IMC-004-2020</t>
  </si>
  <si>
    <t>CO1.PCCNTR.1455144</t>
  </si>
  <si>
    <t>LISSETTE MARITZA RAMIREZ JARAMILLO/ CEDIDO ANA MERCEDES VASQUEZ LADRON DE GUEVARA</t>
  </si>
  <si>
    <t>FDLS-CPS-048-2020</t>
  </si>
  <si>
    <t xml:space="preserve"> CO1.PCCNTR.1476610</t>
  </si>
  <si>
    <t>SUMINISTRO INTEGRAL DEL SERVICIO DE ASEO Y CAFETERIA PARA LAS INSTALACIONES DE PROPIEDAD DEL FONDO DE DESARROLLO LOCAL DE LA CANDERIA</t>
  </si>
  <si>
    <t>Union Temporal ECOLIMPIEZA</t>
  </si>
  <si>
    <t>901351411-8</t>
  </si>
  <si>
    <t>ORDEN DE COMPRA 46537</t>
  </si>
  <si>
    <t>PRESTAR SERVICIOS PROFESIONALES AL AREA DEGESTION DE DESARROLLO LOCAL OFICINA DE PLANEACION, EN LA FORMULACIÓN, PRESENTACIÓN,EVALUACIÓN Y SEGUIMIENTO DE LOS PROYECTOS DE INFRAESTRUCTURA Y OBRAS CIVILES QUE DESARROLLE LA ENTIDAD, Y APOYO EN LOS REQUERMIENTOS DE INFRAESTRUCTURA CIVIL QUE TENGA ELFONDO DE DESARROLLO LOCAL LA CANDELARIA</t>
  </si>
  <si>
    <t>JORGE ENRIQUE ABREO REYES</t>
  </si>
  <si>
    <t>FDLC-CPS-050-2020</t>
  </si>
  <si>
    <t>CO1.PCCNTR.1479528</t>
  </si>
  <si>
    <t>REALIZAR ACCIONES DE ATENCIÓN HUMANITARIA A PERSONAS AFECTADAS POR EL ESTADO CALAMIDAD SANITARIA, ASÍ COMO EL SUMINISTRO DE BIENES Y SERVICIOS NECESARIOS PARA LA PRESERVACIÓN DE LA VIDA Y MITIGACIÓN DEL RIESGO ORIGINADO EN LA CRISIS PROVOCADA POR LA PANDEMIA DEL NUEVO CORONAVIRUS (COVID-19)</t>
  </si>
  <si>
    <t>CRUZ ROJA BOGOTA SECCIONAL CUNDINAMRACA Y BOGOTA</t>
  </si>
  <si>
    <t>860070301-1</t>
  </si>
  <si>
    <t>CONTRATO DE SUMINISTRO No.051-2020</t>
  </si>
  <si>
    <t>CO1.PCCNTR.1482723</t>
  </si>
  <si>
    <t>PRESTACIÓN DE SERVICIOS PROFESIONALES PARA APOYAR Y FORTALECER LA OFICINA DE PLANEACION DEL FONDO DE DESARROLLO LOCAL EN LAS GESTIONES FINANCIERAS DE LA ENTIDAD</t>
  </si>
  <si>
    <t>PAOLA ANDREA OYUELA VARGAS</t>
  </si>
  <si>
    <t>FDLC-CPS-052-2020</t>
  </si>
  <si>
    <t>CO1.PCCNTR.1485102</t>
  </si>
  <si>
    <t>PRESTACIÓN DE SERVICIOS PROFESIONALES PARA APOYAR LA GESTIÓN DEL ÁREA DE DESARROLLO LOCAL EN LA FORMULACION, PRESENTACIÓN, EVALUACION Y SEGUIMIENTO DE LOS PROYECTOS DE GESTION ARTISTICA Y CULTURAL DE LOS TERRITORIOS Y APOYAR EN GENERAL TODOS LOS PROCESOS DE GESTIONES CULTURALES EN LA LOCALIDAD Y DE COMPETENCIA DEL FONDO DE DESARROLLO LOCAL LA CANDELARIA</t>
  </si>
  <si>
    <t>FDLC-CPS-053-2020</t>
  </si>
  <si>
    <t>CO1.PCCNTR.1485887</t>
  </si>
  <si>
    <t>3 AÑOS 3 MESES</t>
  </si>
  <si>
    <t>OLIVER BAEZ SANTIAGO</t>
  </si>
  <si>
    <t>FDLC-CPS-055-2020</t>
  </si>
  <si>
    <t>CO1.PCCNTR.1489977</t>
  </si>
  <si>
    <t>14 AÑOS 5 MESES</t>
  </si>
  <si>
    <t>FDLC-CPS-056-2020</t>
  </si>
  <si>
    <t>CO1.PCCNTR.1492021</t>
  </si>
  <si>
    <t>3 AÑOS 7 MESES</t>
  </si>
  <si>
    <t>PRESTACIÓN DE SERVICIOS PROFESIONALES PARA APOYAR AL EQUIPO DE PRENSA Y COMUNICACIONES DE LA ALCALDÍA LOCAL EN LA REALIZACIÓN DE PRODUCTOS Y PIEZAS DIGITALES, IMPRESAS Y PUBLICITARIAS DE GRAN FORMATO Y DE ANIMACIÓN GRÁFICA, ASÍ COMO APOYAR LA PRODUCCIÓN Y MONTAJE DE EVENTOS</t>
  </si>
  <si>
    <t>WILSON ALFONSO NEIRA SALGADO CEDIDO A IVAN DAVID PINTO GONZALEZ A PARTIR DEL 17 DE JULIO DE 2020</t>
  </si>
  <si>
    <t xml:space="preserve">80139300 - 80258118
</t>
  </si>
  <si>
    <t>FDLC-CPS-057-2020</t>
  </si>
  <si>
    <t>CO1.PCCNTR.1491771</t>
  </si>
  <si>
    <t>10 AÑOS</t>
  </si>
  <si>
    <t xml:space="preserve"> PRESTACIÓN DE SERVICIOS TECNICOS DE APOYO EN LA VISIBILIZACION DE LA GESTIÓN TURISTICA Y CULTURAL DE LA CANDELARIA EN EL MARCO DE LA DECLARATORIA COMO AREA TURISTICA SOSTENIBLE</t>
  </si>
  <si>
    <t>FDLC-CPS-058-2020</t>
  </si>
  <si>
    <t>CO1.PCCNTR.1493402</t>
  </si>
  <si>
    <t>3 AÑOS 11 MESES</t>
  </si>
  <si>
    <t>JUAN ANGEL LOPEZ ARDILA</t>
  </si>
  <si>
    <t>FDLCP-CPS-059-2020</t>
  </si>
  <si>
    <t xml:space="preserve"> CO1.PCCNTR.1495233</t>
  </si>
  <si>
    <t>7 AÑOS DE EXPERIENCIA PROFESIONAL</t>
  </si>
  <si>
    <t>FDLC-CPS-060-2020</t>
  </si>
  <si>
    <t>CO1.PCCNTR.1495332</t>
  </si>
  <si>
    <t>6 AÑOS 6 MESES</t>
  </si>
  <si>
    <t>FELIX ANTONIO NAMEN BELMONTE</t>
  </si>
  <si>
    <t>FDLC-CPS-061-2020</t>
  </si>
  <si>
    <t>CO1.PCCNTR.1495323</t>
  </si>
  <si>
    <t>19 AÑOS</t>
  </si>
  <si>
    <t>María Adelaida Luna Buenaventura</t>
  </si>
  <si>
    <t>FDLC-CPS-062-2020</t>
  </si>
  <si>
    <t>CO1.PCCNTR.1495056</t>
  </si>
  <si>
    <t>2 AÑOS 1 MES</t>
  </si>
  <si>
    <t>AUNAR ESFUERZOS TÉCNICOS, ADMINISTRATIVOS Y LOGÍSTICOS ENTRE EL FONDO DE DESARROLLO LOCAL LA CANDELARIA Y LA ORQUESTA FILARMÓNICA DE BOGOTÁ PARA EL DESARROLLO Y CONTINUIDAD DEL CENTRO FILARMÓNICO, COMO UN ESPACIO PARA EL PROCESO DE FORMACIÓN MUSICAL IMPLEMENTADO POR LA OFB DIRIGIDO A LA LOCALIDAD</t>
  </si>
  <si>
    <t>CONVENIO INTERADMINISTRATIVO 063-2020</t>
  </si>
  <si>
    <t>CO1.PCCNTR.1495522</t>
  </si>
  <si>
    <t>75 DIAS</t>
  </si>
  <si>
    <t>FDLC-CPS-064-2020</t>
  </si>
  <si>
    <t>CO1.PCCNTR.1495251</t>
  </si>
  <si>
    <t>4 AÑOS 2 MESES</t>
  </si>
  <si>
    <t>PRESTAR SERVICIOS PROFESIONALES PARA APOYAR AL PROMOTOR DE SEGURIDAD  EN LA FORMUACIÓN, PRESENTACIÓN, EVALUACIÓN Y SEGUIMIENTO DE LOS PROYECTOS DE SEGURIDAD Y PARTICIPACION QUE SEAN LIDERADOS POR AL AREA DE  GESTION DE DESARROLLO DEL FONDO LOCAL DE LA CANDELARIA</t>
  </si>
  <si>
    <t>JOHN JAIRO GONZALEZ ARBOLEDA</t>
  </si>
  <si>
    <t>FDLC-CPS-065-2020</t>
  </si>
  <si>
    <t>CO1.PCCNTR.1500760</t>
  </si>
  <si>
    <t>CONTINUACION DE LA INTERVENTORÍA TÉCNICA, ADMINISTRATIVA, FINANCIERA, SOCIAL, AMBIENTAL Y SISTEMA DE SEGURIDAD Y SALUD EN EL TRABAJO - SG-SST,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</si>
  <si>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INGENIEROS CONSTRUCTORES Y ASESORES SAS</t>
  </si>
  <si>
    <t>FDLC-CMA-003-2020</t>
  </si>
  <si>
    <t>CO1.PCCNTR.1503418</t>
  </si>
  <si>
    <t>17 DIAS
10 DIAS</t>
  </si>
  <si>
    <t>7 DIAS</t>
  </si>
  <si>
    <t>PRESTACION DE SERVICIOS PROFESIONALES PARA APOYAR LA FORMULACION, EVALUACION, PRESENTACION Y SEGUIMIENTO, ESPECIALMENTE DE LOS PROYECTOS AMBIENTALES Y DOTACIÓN INSTITUCIONES EDUCATIVAS DISTRITALES, LIDERADOS POR EL AREA de GESTION DELDESARROLLO LOCAL LA CANDELARIA</t>
  </si>
  <si>
    <t>Lizeth Nataly González Guaje</t>
  </si>
  <si>
    <t>FDLC-CPS-067-2020</t>
  </si>
  <si>
    <t>CO1.PCCNTR.1506720</t>
  </si>
  <si>
    <t>4 AÑOS 7MESES</t>
  </si>
  <si>
    <t>CONTRATO INTERADMINISTRATIVO</t>
  </si>
  <si>
    <t xml:space="preserve"> PRESTACIÓN DEL SERVICIO DE MENSAJERÍA Y DE CORREO CERTIFICADO QUE REQUIERA EL FONDO DE DESARROLLO LOCAL DE LA CANDELARIA</t>
  </si>
  <si>
    <t>SERVICIOS POSTALES NACIONALES S.A.</t>
  </si>
  <si>
    <t>900062917-9</t>
  </si>
  <si>
    <t>CONTRATO INTERDMINISTRATIVO No. 068-2020</t>
  </si>
  <si>
    <t>CO1.PCCNTR.1508155</t>
  </si>
  <si>
    <t xml:space="preserve">12 MESES O HASTA AGOTAR RECURSOS </t>
  </si>
  <si>
    <t>JOHN FREDY PULIDO RINCON</t>
  </si>
  <si>
    <t>FDLC-CPS-068-2020</t>
  </si>
  <si>
    <t>CO1.PCCNTR.1514275</t>
  </si>
  <si>
    <t>NN</t>
  </si>
  <si>
    <t>Haroldo Carin Calao Gonzalez</t>
  </si>
  <si>
    <t>FDLC-CPS-069-2020</t>
  </si>
  <si>
    <t>CO1.PCCNTR.1511028</t>
  </si>
  <si>
    <t>FDLC-IMC-005-2020</t>
  </si>
  <si>
    <t>CO1.PCCNTR.1514616</t>
  </si>
  <si>
    <t>PRESTACION DE SERVICIOS DE APOYO ASISTENCIAL A LA GESTION DEL DESPACHO Y LAS DIFERENTES AREAS DEL FONDO DE DESARROLLO LOCAL DE LA CANDELARIA</t>
  </si>
  <si>
    <t>FDLC-CPS-072-2020</t>
  </si>
  <si>
    <t>CO1.PCCNTR.1566161</t>
  </si>
  <si>
    <t>12 AÑOS 4 MESES</t>
  </si>
  <si>
    <t>ROLANDO NIÑO PALENCIA CESION DE CAMILO DEVIA NEIRA</t>
  </si>
  <si>
    <t>FDLC-CPS-073-2020</t>
  </si>
  <si>
    <t>CO1.PCCNTR.1565883</t>
  </si>
  <si>
    <t>Valentina Ochoa Mayorga</t>
  </si>
  <si>
    <t>VALENTINA OCHOA MAYORGA</t>
  </si>
  <si>
    <t>FDLC-CPS-074-2020</t>
  </si>
  <si>
    <t>CO1.PCCNTR.1569502</t>
  </si>
  <si>
    <t>8 AÑOS 3 MESES</t>
  </si>
  <si>
    <t>PRESTACION DEL SERVICIO DE VIGILANCIA Y SEGURIDAD PRIVADA INTEGRAL PERMANENTE PARA TODOS LOS BIENES MUEBLES E INMUEBLES DE PROPIEDAD DE LA ENTIDAD, Y DE LOS QUE LEGALMENTE SEA O LLEGARE A SER RESPONSABLE EL FONDO DE DESARROLLO LOCAL DE LA CANDELARIA</t>
  </si>
  <si>
    <t>FDLC-IMC-006-2020</t>
  </si>
  <si>
    <t>CO1.PCCNTR.1568482</t>
  </si>
  <si>
    <t>0.5 MESES</t>
  </si>
  <si>
    <t>PRESTACIÓN DE SERVICIOS PROFESIONALES DE APOYO AL FONDO DE DESARROLLO LOCAL LA CANDELARIA EN LO RELACIONADO CON LOS PROCESOS PRECONTRACTUALES, CONTRACTUALES Y POSCONTRALES DE MAYOR CUANTÍA Y DEMÁS PROCESOS QUE SE REQUIERAN</t>
  </si>
  <si>
    <t>YAISIR MARÍA VIDAL SANCHEZ</t>
  </si>
  <si>
    <t>YAISIR MARIA VIDAL SANCHEZ</t>
  </si>
  <si>
    <t>FDLC-CPS-076-2020</t>
  </si>
  <si>
    <t>CO1.PCCNTR.1589713</t>
  </si>
  <si>
    <t>3 AÑOS 8 MESES</t>
  </si>
  <si>
    <t xml:space="preserve"> PRESTACION DE SERVICIOS PROFESIONALES COMO ABOGADO DE APOYO EN LA OFICINA DE DESPACHO EN LAS DIFERENTES ACTIVIDADES Y FUNCIONES QUE LE COMPETEN A ESTA DEPENDENCIA DEL FONDO DE DESARROLLO LOCAL LA CANDELARIA</t>
  </si>
  <si>
    <t>CONSTANZA DEL PILAR LEYTON RICO</t>
  </si>
  <si>
    <t>FDLC-CPS-077-2020</t>
  </si>
  <si>
    <t>CO1.PCCNTR.1598555</t>
  </si>
  <si>
    <t>12 AÑOS 3 MESES</t>
  </si>
  <si>
    <t>PRESTACIÓN DE SERVICIOS PROFESIONALES AL ÁREA DE GESTIÓN DE DESARROLLO LOCAL DE LA ALCALDÍA LOCAL DE LA CANDELARIA PARA LA FORMULACIÓN Y APOYO TÉCNICO EN EL SEGUIMIENTO DE PLANES, POLÍTICAS, PROGRAMAS Y PROYECTOS EN EL MARCO DE LA CONSTRUCCIÓN DEL NUEVO PLAN DE DESARROLLO</t>
  </si>
  <si>
    <t>yerney rolando rodriguez avila</t>
  </si>
  <si>
    <t>FDLC-CPS-078-2020</t>
  </si>
  <si>
    <t>CO1.PCCNTR.1597823</t>
  </si>
  <si>
    <t>12 AÑOS 5 MESES</t>
  </si>
  <si>
    <t>PRESTACION DE SERVICIOS PROFESIONALES PARA APOYAR AL ALCALDE LOCAL EN LOS PROYECTOS, ACCIONES Y ESTRATEGIAS CULTURALES, MUSICALES Y ARTISTICAS ENFOCADAS A LAS INSTANCIAS DE PARTICIPACIÓN DE LA LOCALIDAD LA CANDELARIA DE ACUEDO CON EL PROGRAMA GOBERNANZA E INFLUNCIA LOCAL, REGIONAL E INTERNACIONAL 1389 CANDELARIA CULTURAL Y DEPORTIVA MEJOR PARA TODOS</t>
  </si>
  <si>
    <t>Ely David Murillo Cordoba</t>
  </si>
  <si>
    <t>FDLC-CPS-079-2020</t>
  </si>
  <si>
    <t>CO1.PCCNTR.1606006</t>
  </si>
  <si>
    <t>1 AÑO 5 MESES</t>
  </si>
  <si>
    <t>DIGNA LIANETT ARIAS CALDERIN</t>
  </si>
  <si>
    <t>FDLC-CPS-080-2020</t>
  </si>
  <si>
    <t>CO1.PCCNTR.1626794</t>
  </si>
  <si>
    <t>FDLC-CPS-081-2020</t>
  </si>
  <si>
    <t>CO1.PCCNTR.1627222</t>
  </si>
  <si>
    <t>7 AÑOS 2 MESES</t>
  </si>
  <si>
    <t>PRESTACIÓN DE SERVICIOS PROFESIONALES PARA APOYAR JURÍDICAMENTE LA EJECUCIÓN DE LAS ACCIONES REQUERIDAS PARA EL TRÁMITE E IMPULSO PROCESAL DE LAS ACTUACIONES CONTRAVENCIONALES Y/O QUERELLAS QUE CURSEN EN LAS INSPECCIÓN DE POLICÍA DE LA LOCALIDADDE LA CANDELARIA</t>
  </si>
  <si>
    <t>FDLC-CPS-082-2020</t>
  </si>
  <si>
    <t>CO1.PCCNTR.1627441</t>
  </si>
  <si>
    <t>5 AÑOS DE EXPERIENCIA PROFESIONAL</t>
  </si>
  <si>
    <t>FDLC-IMC-009-2020</t>
  </si>
  <si>
    <t>CO1.PCCNTR.1628720</t>
  </si>
  <si>
    <t>0 MESES</t>
  </si>
  <si>
    <t>9 DIAS</t>
  </si>
  <si>
    <t>6 DÍAS</t>
  </si>
  <si>
    <t>PRESTACION DE SERVICIOS PROFESIONALES PARA EL SEGUIMIENTO JURIDICO DE LOS PROYECTOS DE MOVILIDAD Y ESPACIO PUBLICO EN LA LOCALIDAD DE LA CANDELARIA</t>
  </si>
  <si>
    <t>KAREN ANDREA SARMIENTO CAMARGO CESION A JUAN CARLOS PUELLO</t>
  </si>
  <si>
    <t>FDLC-CPS-084-2020</t>
  </si>
  <si>
    <t>CO1.PCCNTR.1629748</t>
  </si>
  <si>
    <t>FDLC-IMC-008-2020</t>
  </si>
  <si>
    <t>CO1.PCCNTR.1636974</t>
  </si>
  <si>
    <t>102 DIAS</t>
  </si>
  <si>
    <t>45 dias</t>
  </si>
  <si>
    <t>CONTRATAR EL SUMINISTRO DE BIENES Y/O SERVICIOS PARA LA REALIZACIÓN DE LOS ENCUENTROS CIUDADANOS EN LA LOCALIDAD DE LA CANDELARIA, EN EL MARCO DEL PROCESO DE FORMULACIÓN DEL PLAN DE DESARROLLO LOCAL 2021-2024 A MONTO AGOTABLE MEDIANTE PRECIOS UNITARIOS FIJOS</t>
  </si>
  <si>
    <t>FUNDACIÓN PAÍS HUMANO</t>
  </si>
  <si>
    <t>FDLC-IMC-010-2020</t>
  </si>
  <si>
    <t>CO1.PCCNTR.1642117</t>
  </si>
  <si>
    <t>PRESTACIÓN DE SERVICIOS PROFESIONALES COMO ADMINISTRADOR DE RED LOCAL Y ENLACE CON LA SECRETARIA DISTRITAL DE GOBIERNO, BRINDANDO SOPORTE EN MATERIA DE SISTEMAS (SOFTWARE Y HARDWARE) A LOS USUARIOS INTERNOS Y EXTERNOS DE LAS DIFERENTES ÁREAS DE LA ALCALDÍA LOCAL LA CANDELARIA</t>
  </si>
  <si>
    <t>FDLC-CPS-087-2020</t>
  </si>
  <si>
    <t>CO1.PCCNTR.1642946</t>
  </si>
  <si>
    <t>3 AÑOS 10 MESES EXPERIENCIA PROFESIONAL</t>
  </si>
  <si>
    <t>LOGISTICS &amp; SERVICES S.A.S.</t>
  </si>
  <si>
    <t>FDLC-IMC-011-2020</t>
  </si>
  <si>
    <t>CO1.PCCNTR.1643060</t>
  </si>
  <si>
    <t>SEIS MESES Y/O HASTA AGOTAR LOS ELEMENTOS REQUERIDOS</t>
  </si>
  <si>
    <t>FDLC-CPS-089-2020</t>
  </si>
  <si>
    <t>CO1.PCCNTR.1649825</t>
  </si>
  <si>
    <t>12 AÑOS</t>
  </si>
  <si>
    <t>FDLC-CPS-090-2020</t>
  </si>
  <si>
    <t>CO1.PCCNTR.1649926</t>
  </si>
  <si>
    <t>4 AÑOS</t>
  </si>
  <si>
    <t>PRESTAR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</si>
  <si>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MONICA ANDREA LEAL DIAZ</t>
  </si>
  <si>
    <t>FDLC-CPS-091-2020</t>
  </si>
  <si>
    <t>CO1.PCCNTR.1652861</t>
  </si>
  <si>
    <t>PROVEER UNA PLATAFORMA VIRTUAL Y SERVICIOS TECNOLÓGICOS NECESARIOS A LOS FONDOS DE DESARROLLO LOCAL, EN LA REALIZACIÓN DE LAS ASAMBLEAS, EVENTOS Y FOROS DIGITALES, EN EL MARCO DE LOS ENCUENTROS CIUDADANOS Y PRESUPUESTOS PARTICIPATIVOS, DE ACUERDO CON LOS LINEAMIENTOS ESTRATÉGICOS QUE DETERMINEN LOS FDL</t>
  </si>
  <si>
    <t>EMPRESA DE TELECOMUNICACIONES DE BOGOTA SA ESP</t>
  </si>
  <si>
    <t>092-2020 CONYTRATO INTERADMINISTRATIVO</t>
  </si>
  <si>
    <t>20-22-16341</t>
  </si>
  <si>
    <t>39 DIAS</t>
  </si>
  <si>
    <t>APOYAR LA GESTION DOCUMENTAL DE LA ALCALDIA LOCAL, ACOMPAÑANDO EL EQUIPO JURIDICO DE DEPURACIÓN EN LAS LABOR ES OPERATIVAS QUE GENERA EL PROCESO DE IMPULSO DE LAS ACTUACIONES ADMINISTRATIVAS EXISTENTES EN LA ALCALDÍA LOCAL DE LA CANDELARIA</t>
  </si>
  <si>
    <t>FDLC-CPS-093-2020</t>
  </si>
  <si>
    <t>CO1.PCCNTR.1656925</t>
  </si>
  <si>
    <t>28 AÑOS</t>
  </si>
  <si>
    <t>PRESTAR SERVICIOS PROFESIONALES ESPECIALIZADOS PARA BRINDAR LINEAMIENTOS JURIDICOS, EVALUAR Y ORIENTAR TEMAS PRIORITARIOS DEL DESPACHO DE LA ALCALDÍA LOCAL DE LA CANDELARIA</t>
  </si>
  <si>
    <t>DIANA CRISTINA PALACIOS NOVOA</t>
  </si>
  <si>
    <t>FDLC-CPS-094-2020</t>
  </si>
  <si>
    <t>CO1.PCCNTR.1656940</t>
  </si>
  <si>
    <t>N</t>
  </si>
  <si>
    <t>PRESTAR SERVICIOS PROFESIONALES AL ÁREA DE GESTION POLICIVA DEL FONDO DE DESARROLLO LOCAL LA CANDELARIA, PARA FORTALECER Y PROMOVER ESTRATEGIAS DE IMPLEMENTACION, APLICACION Y CAPACITACION A LA COMUNIDAD Y DIFERENTES SECTORES, EN MATERIA DE NORMATIVIDAD REFERENTE AL CODIGO DE POLICIA Y FRENTES LOCALES DE SEGURIDAD</t>
  </si>
  <si>
    <t>FDLC-CPS-095-2020</t>
  </si>
  <si>
    <t>CO1.PCCNTR.1656071</t>
  </si>
  <si>
    <t>4 AÑOS 4 MESES EXPERIENCIA PROFESIONAL</t>
  </si>
  <si>
    <t>FDLC-CPS-096-2020</t>
  </si>
  <si>
    <t>CO1.PCCNTR.1656935</t>
  </si>
  <si>
    <t>6 AÑOS 3 MESES</t>
  </si>
  <si>
    <t>PRESTACIÓN DE SERVICIOS PROFESIONALES AL ÁREA DE GESTIÓN DE DESARROLLO LOCAL DE LA ALCALDÍA LOCAL DE LA CANDELARIA EN TEMAS RELACIONADOS CON LAS DISTINTAS ACTUACIONES QUE ADELANTEN LOS ÓRGANOS DE CONTROL Y VIGILANCIA FISCAL EN EL MARCO DE LAS AUDITORÍAS, ACTUACIONES ESPECIALES DE FISCALIZACIÓN Y DEMÁS ACTIVIDADES EN LAS QUE SE EVALÚE Y VIGILE LA GESTIÓN</t>
  </si>
  <si>
    <t>JAIRO ENRIQUE PEÑARANDA TORRADO</t>
  </si>
  <si>
    <t>FDLC-CPS-097-2020</t>
  </si>
  <si>
    <t>CO1.PCCNTR.1655891</t>
  </si>
  <si>
    <t>FDLC-CPS-098-2020</t>
  </si>
  <si>
    <t>CO1.PCCNTR.1656870</t>
  </si>
  <si>
    <t>22 AÑOS 7 MESES</t>
  </si>
  <si>
    <t>FDLC-CPS-099-2020</t>
  </si>
  <si>
    <t>CO1.PCCNTR.1657209</t>
  </si>
  <si>
    <t>26-06-1010</t>
  </si>
  <si>
    <t>9 AÑOS 1 MES DE EXPERIENCIA PROFESIONAL</t>
  </si>
  <si>
    <t>PEDRO ANDRES BARRERA ALVARADO</t>
  </si>
  <si>
    <t>FDLC-CPS-100-2020</t>
  </si>
  <si>
    <t>CO1.PCCNTR.1662812</t>
  </si>
  <si>
    <t>20 AÑOS 3 MESES</t>
  </si>
  <si>
    <t>ISABEL SANCHEZ RODRIGUEZ</t>
  </si>
  <si>
    <t>FDLC-CPS-101-2020</t>
  </si>
  <si>
    <t>CO1.PCCNTR.1665236</t>
  </si>
  <si>
    <t>/N/A</t>
  </si>
  <si>
    <t>13 AÑOS 9 MESES</t>
  </si>
  <si>
    <t xml:space="preserve">FDLC-CPS-102-2020 </t>
  </si>
  <si>
    <t xml:space="preserve"> CO1.PCCNTR.1670384</t>
  </si>
  <si>
    <t>PRESTACION DE SERVICIOS PROFESIONALES DE APOYO EN LA ADMINISTRACION DEL PUNTO VIVE DIGITAL DE LA LOCALIDAD LA CANDELARIA PARA FOMENTAR EN LA COMUNIDAD LAS TICS</t>
  </si>
  <si>
    <t>EDGAR YESID SILVA BUSTOS</t>
  </si>
  <si>
    <t>FDLC-CPS-103-2020</t>
  </si>
  <si>
    <t>CO1.PCCNTR.1674717</t>
  </si>
  <si>
    <t>24 AÑOS 1 MES</t>
  </si>
  <si>
    <t>PAOLA ANDREA RANGEL MARTINEZ</t>
  </si>
  <si>
    <t>FDLC-CPS-104-2020</t>
  </si>
  <si>
    <t>CO1.PCCNTR.1679060</t>
  </si>
  <si>
    <t>13 AÑOS 7 MESES</t>
  </si>
  <si>
    <t>PRESTACIÓN DE SERVICIOS ASISTENCIALES DE APOYO A LA GESTION DEL FONDO DE DESARROLLO LOCAL DE LA CANDELARIA CDI PARA EL MANEJO Y PROESO DE DISTRIBUCIÓN DE CORRESPONDENCIA EN GENERAL</t>
  </si>
  <si>
    <t>FDLC-CPS-105-2020</t>
  </si>
  <si>
    <t>CO1.PCCNTR.1681755</t>
  </si>
  <si>
    <t>TECNI CENTRO AUTOMOTRIZ JJ LTDA</t>
  </si>
  <si>
    <t>FDLC-IMC-012-2020</t>
  </si>
  <si>
    <t>CO1.PCCNTR.1686970</t>
  </si>
  <si>
    <t>SIETE (7) MESES Y/O HASTA AGOTAR PRESUPUESTO</t>
  </si>
  <si>
    <t>FDLC-CPS-107-2020</t>
  </si>
  <si>
    <t>CO1.PCCNTR.1688406</t>
  </si>
  <si>
    <t xml:space="preserve"> PRESTACIÓN DE SERVICIOS PROFESIONALES PARA APOYAR JURÍDICAMENTE LA EJECUCIÓN DE LAS ACCIONES REQUERIDAS PARA LA DEPURACIÓN DE LAS ACTUACIONES ADMINISTRATIVAS QUE CURSAN EN LA ALCALDÍA LOCAL</t>
  </si>
  <si>
    <t>FDLC-CPS-108-2020</t>
  </si>
  <si>
    <t>CO1.PCCNTR.1687974</t>
  </si>
  <si>
    <t>FDLC-CPS-109-2020</t>
  </si>
  <si>
    <t>CO1.PCCNTR.1688428</t>
  </si>
  <si>
    <t>13 AÑOS 4 MESES</t>
  </si>
  <si>
    <t>FDLC-CPS-110-2020</t>
  </si>
  <si>
    <t>CO1.PCCNTR.1693619</t>
  </si>
  <si>
    <t>2 AÑOS 4 MESES</t>
  </si>
  <si>
    <t>ADQUIRIR A MONTO AGOTABLE LOS ELEMENTOS DE PROTECCIÓN PERSONAL Y DE BIOSEGURIDAD NECESARIOS PARA LA PROTECCIÓN DEL PERSONAL DE LA ALCALDÍA LOCAL DE LA CANDELARIA, CON OCASIÓN DEL CORONAVIRUS COVID 19</t>
  </si>
  <si>
    <t>GRUPO LOS LAGOS SAS</t>
  </si>
  <si>
    <t>FDLC-IMC-013-2020</t>
  </si>
  <si>
    <t>CO1.PCCNTR.1698103</t>
  </si>
  <si>
    <t>FDLC-CPS-112-2020</t>
  </si>
  <si>
    <t>CO1.PCCNTR.1714103</t>
  </si>
  <si>
    <t>FDLC-CPS-113-2020</t>
  </si>
  <si>
    <t>CO1.PCCNTR.1714025</t>
  </si>
  <si>
    <t xml:space="preserve"> 60 DIAS </t>
  </si>
  <si>
    <t>27/ 01/ 2021</t>
  </si>
  <si>
    <t>9 AÑOS 4 MESES</t>
  </si>
  <si>
    <t xml:space="preserve"> PRESTAR SERVICIO ASISTENCIAL DE APOYO EN EL ÁREA DE GESTIÓN DE DESARROLLO LOCAL—CDI, PARA LA NOTIFICACIÓN DE CORRESPONDENCIA EN GENERAL.</t>
  </si>
  <si>
    <t>FDLC-CPS-114-2020</t>
  </si>
  <si>
    <t>CO1.PCCNTR.1714127</t>
  </si>
  <si>
    <t>6 AÑOS 4 MESES</t>
  </si>
  <si>
    <t xml:space="preserve"> PRESTACIÓN DE SERVICIOS PROFESIONALES PARA APOYAR JURÍDICAMENTE LA EJECUCIÓN DE LAS ACCIONES REQUERIDAS PARA LA DEPURACIÓN DE LAS ACTUACIONES ADMINISTRATIVAS QUE CURSAN EN LA ALCALDÍA LOCA</t>
  </si>
  <si>
    <t>FDLC-CPS-115-2020</t>
  </si>
  <si>
    <t>CO1.PCCNTR.1714049</t>
  </si>
  <si>
    <t>6 AÑOS 5 MESES</t>
  </si>
  <si>
    <t>Steffy Rossmary Zemanate Mora</t>
  </si>
  <si>
    <t>FDLC-CPS-116-2020</t>
  </si>
  <si>
    <t>CO1.PCCNTR.1714338</t>
  </si>
  <si>
    <t>7 AÑOS 3 MESES</t>
  </si>
  <si>
    <t>ASOCIACIÓN MODERNA COLOMBIANA DE VIGILANCIA TÉCNICA - AMCOVIT LTDA</t>
  </si>
  <si>
    <t>FDLC-LP-007-2020</t>
  </si>
  <si>
    <t>CO1.PCCNTR.1718573</t>
  </si>
  <si>
    <t>32 DIAS</t>
  </si>
  <si>
    <t>FDLC-CPS-118-2020</t>
  </si>
  <si>
    <t>CO1.PCCNTR.1717401</t>
  </si>
  <si>
    <t>33 AÑOS 4 MESES</t>
  </si>
  <si>
    <t>FDLC-CPS-119-2020</t>
  </si>
  <si>
    <t>CO1.PCCNTR.1716481</t>
  </si>
  <si>
    <t xml:space="preserve"> N/A</t>
  </si>
  <si>
    <t>FDLC-CPS-120-2020</t>
  </si>
  <si>
    <t>CO1.PCCNTR.1716392</t>
  </si>
  <si>
    <t>7 AÑOS 1 MES</t>
  </si>
  <si>
    <t>PRESTAR SUS SERVICIOS PROFESIONALES PARA APOYAR LA EJECUCIÓN, SEGUIMIENTO Y EVALUACIÓN DEL CONJUNTO DE ACTIVIDADES PARA EL DESARROLLO DE LOS ENCUENTROS CIUDADANOS DE LA LOCALIDAD DE LA CANDELARIA</t>
  </si>
  <si>
    <t>LUZ ADRIANA GUTIÉRREZ BERNAL</t>
  </si>
  <si>
    <t>FDLC-CPS-121-2020</t>
  </si>
  <si>
    <t>CO1.PCCNTR.1724907</t>
  </si>
  <si>
    <t>18 AÑOS 9 MESES</t>
  </si>
  <si>
    <t>PRESTACIÓN DE SERVICIOS PROFESIONALES AL ÁREA DE GESTIÓN DE DESARROLLO LOCAL EN LA IMPLEMENTACIÓN, CARGE, MANEJO, VALIDACIÓN Y ACTUALIZACIÓN DE LA INFORMACIÓN PRE CONTRACTUAL EN EL APLICATIVO SIPSE</t>
  </si>
  <si>
    <t xml:space="preserve">Carlos Mauricio Palomar Covaleda </t>
  </si>
  <si>
    <t>FDLC-CPS-122-2020</t>
  </si>
  <si>
    <t>CO1.PCCNTR.1721177</t>
  </si>
  <si>
    <t>LILIANA CAÑAVERAL DEL RIO</t>
  </si>
  <si>
    <t>FDLC-CPS-123-2020</t>
  </si>
  <si>
    <t>CO1.PCCNTR.1724877</t>
  </si>
  <si>
    <t>13 AÑOS 2 MESES</t>
  </si>
  <si>
    <t>FDLC-CPS-124-2020</t>
  </si>
  <si>
    <t>CO1.PCCNTR.1733014</t>
  </si>
  <si>
    <t>3 AÑOS   4 MESES</t>
  </si>
  <si>
    <t>FDLC-CPS-125-2020</t>
  </si>
  <si>
    <t>CO1.PCCNTR.1726739</t>
  </si>
  <si>
    <t>15 AÑOS 10 MESES</t>
  </si>
  <si>
    <t>PRESTACIÓN DE SERVICIOS PROFESIONALES AL FONDO DE DESARROLLO LOCAL DE LA CANDELARIA PARA ATENDER LAS PETICIONES PRESENTADAS POR LOS CIUDADANOS EN EJERCICIO DEL DERECHO DE PETICIÓN Y DAR RESPUESTA EN LOS TÉRMINOS LEGALES ESTABLECIDOS</t>
  </si>
  <si>
    <t>CLARA ELÍZABETH PACHON SALAZAR</t>
  </si>
  <si>
    <t>FDLC-CPS-126-2020</t>
  </si>
  <si>
    <t>CO1.PCCNTR.1735026</t>
  </si>
  <si>
    <t>6 AÑOS 2 MESES</t>
  </si>
  <si>
    <t>APOYAR TÉCNICAMENTE A LOS RESPONSABLES E INTEGRANTES DE LOS PROCESOS EN LA IMPLEMENTACIÓN DE HERRAMIENTAS DE GESTIÓN, SIGUIENDO LOS LINEAMIENTOS METODOLÓGICOS ESTABLECIDOS POR LA OFICINA ASESORA DE PLANEACIÓN DE LA SECRETARÍA DISTRITAL DE GOBIERNO</t>
  </si>
  <si>
    <t>KATHERIN JOHANA MORENO CASTAÑEDA</t>
  </si>
  <si>
    <t>FDLC-CPS-127-2020</t>
  </si>
  <si>
    <t xml:space="preserve"> CO1.PCCNTR.1734633</t>
  </si>
  <si>
    <t>7 AÑOS 6 MESES</t>
  </si>
  <si>
    <t>PRESTACIÓN DE SERVICIOS PROFESIONALES EN EL ÁREA DE GESTIÓN DEL DESARROLLO LOCAL DE LA ALCAL DIA LOCAL DE LA CANDELARIA, EN EL ACOMPAÑAMIENTO JURÍDICO A LA FORMULACIÓN, EJECUCIÓN, SEGUIMIENTO Y EVALUACIÓN JURÍDICA DE LAS POLITICAS, PLANES, PROGRAMAS Y PROYECTOS, PARA LOGRAR EL CUMPLIMIENTO DE LAS METAS DEL PLAN DE DESARROLLO LOCAL</t>
  </si>
  <si>
    <t>FABIAN ALFONSO BELNAVIS BARREIRO</t>
  </si>
  <si>
    <t>FDLC-CPS-128-2020</t>
  </si>
  <si>
    <t>CO1.PCCNTR.1735033</t>
  </si>
  <si>
    <t>20 AÑOS 6 MESES</t>
  </si>
  <si>
    <t>FDLC-CPS-129-2020</t>
  </si>
  <si>
    <t>CO1.PCCNTR.1744391</t>
  </si>
  <si>
    <t xml:space="preserve">26 DIAS </t>
  </si>
  <si>
    <t>PRESTACIÓN DE SERVICIOS PROFESIONALES PARA APOYAR Y FORTALECER EL ÁREA DE GESTIÓN DEL DESARROLLO DEL FONDO DE DESARROLLO LOCAL EN LAS GESTIONES ADMINISTRATIVAS Y FINANCIERAS DE LA ENTIDAD EN MATERIA DE CONTABILIDAD</t>
  </si>
  <si>
    <t>FDLC-CPS-130-2020</t>
  </si>
  <si>
    <t>CO1.PCCNTR.1749667</t>
  </si>
  <si>
    <t>2 AÑOS 8 MESES</t>
  </si>
  <si>
    <t>FDLC-CPS-131-2020</t>
  </si>
  <si>
    <t>CO1.PCCNTR.1750322</t>
  </si>
  <si>
    <t>APOYAR AL ALCALDE LOCAL EN LA FORMULACIÓN, SEGUIMIENTO E IMPLEMENTACIÓN DE LA ESTRATEGIA LOCAL PARA LA TERMINACIÓN JURÍDICA DE LAS ACTUACIONES ADMINISTRATIVAS QUE CURSAN EN LA ALCALDÍA LOCAL</t>
  </si>
  <si>
    <t>ANDRES FERNANDO RIVERA SOLINA</t>
  </si>
  <si>
    <t>FDLC-CPS-132-2020</t>
  </si>
  <si>
    <t>CO1.PCCNTR.1750342</t>
  </si>
  <si>
    <t xml:space="preserve">48 DIAS  </t>
  </si>
  <si>
    <t>5 AÑOS 9 MESES</t>
  </si>
  <si>
    <t>PRESTACIÓN DE SERVICIOS DE APOYO PROFESIONAL ÁL ÁREA DE GESTIÓN DEL DESARROLLO EN TEMAS RELACIONADOS CON PLANEACIÓN, PARA LA PRESENTACIÓN Y SEGUIMIENTO DE LOS PROYECTOS ENCAMINADOS A LA GESTIÓN DE RIESGOS Y CAMBIO CLIMÁTICO, ASI COMO BRINDAR APOYO A DICHO
COMITÉ.</t>
  </si>
  <si>
    <t>DIEGO CAMILO PLAZAS OLAYA CESION A JUAN PABLO LEAL BERNAL</t>
  </si>
  <si>
    <t>FDLC-CPS-133-2020</t>
  </si>
  <si>
    <t>CO1.PCCNTR.1770132</t>
  </si>
  <si>
    <t xml:space="preserve">PRESTACIÓN DE SERVICIOS PROFESIONALES AL FONDO DE DESARROLLO LOCAL DE LA CANDELARIA, EN LOS TRÁMITES RELACIONADOS CON LOS PROCESOS PRECONTRACTUALES, CONTRACTUALES Y POS CONTRACTUALES Y EN LAS DEMÁS ACTIVIDADES QUE ALLÍ SE REQUIERAN, DE CONFORMIDAD CON LOS ESTUDIOS PREVIOS </t>
  </si>
  <si>
    <t>JAIRO ALONSO VIASUS HIGUERA</t>
  </si>
  <si>
    <t>FDLC-CPS-134-2020</t>
  </si>
  <si>
    <t>CO1.PCCNTR.1777035</t>
  </si>
  <si>
    <t xml:space="preserve">6 AÑOS </t>
  </si>
  <si>
    <t>PRESTACIÓN DE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</si>
  <si>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JORGE ELIECER GARCÍA NEVA</t>
  </si>
  <si>
    <t>FDLC-CPS-135-2020</t>
  </si>
  <si>
    <t>CO1.PCCNTR.1772049</t>
  </si>
  <si>
    <t xml:space="preserve">17 DIAS </t>
  </si>
  <si>
    <t>18 AÑOS 11 MESES</t>
  </si>
  <si>
    <t xml:space="preserve"> PRESTACIÓN DE SERVICIOS PROFESIONALES PARA APOYAR A LA ALCALDESA LOCAL EN EL FORTALECIMIENTO E INCLUSIÓN DE LAS COMUNIDADES NEGRAS, AFROCOLOMBIANAS Y PALENQUERAS EN EL MARCO DE LA POLÍTICA PÚBLICA DISTRITAL RELACIONADA CON AFRODESCENDIENTES Y ESPACIOS DE PARTICIPACIÓN.</t>
  </si>
  <si>
    <t>SAMIRA ROMAÑA CUESTA</t>
  </si>
  <si>
    <t>FDLC-CPS-136-2020</t>
  </si>
  <si>
    <t>CO1.PCCNTR.1772805</t>
  </si>
  <si>
    <t xml:space="preserve">PRESTACIÓN DE SERVICIOS PROFESIONALES PARA APOYAR AL ÁREA DE GESTIÓN DEL DESARROLLO LOCAL EN LA FORMULACION, PRESENTACIÓN, EVALUACION Y SEGUIMIENTO DE LOS PROYECTOS SOCIALES Y DE SALUD EN LA LOCALIDAD Y DE COMPETENCIA DEL FONDO DE DESARROLLO LOCAL LA CANDELARIA. </t>
  </si>
  <si>
    <t>SERGIO ALEJANDRO CORDOBA MORENO CESION A CLARA MILENA MONTENEGRO CARDENAS</t>
  </si>
  <si>
    <t>FDLC-CPS-137-2020</t>
  </si>
  <si>
    <t>CO1.PCCNTR.1783106</t>
  </si>
  <si>
    <t>2 AÑOS 9 MESES</t>
  </si>
  <si>
    <t>PRESTAR SUS SERVICIOS PROFESIONALES EN LA PROMOCIÓN, ACOMPAÑAMIENTO Y ATENCIÓN EN LAS INSTANCIAS DE PARTICIPACIÓN, ASÍ COMO LOS PROCESOS COMUNITARIOS EN LA LOCALIDAD LA CANDELARIA</t>
  </si>
  <si>
    <t>FDLC-CPS-138-2020</t>
  </si>
  <si>
    <t>CO1.PCCNTR.1785737</t>
  </si>
  <si>
    <t>7 AÑOS 5 MESES</t>
  </si>
  <si>
    <t>FDLC-CPS-139-2020</t>
  </si>
  <si>
    <t>CO1.PCCNTR.1785910</t>
  </si>
  <si>
    <t>10 AÑOS 9 MESES</t>
  </si>
  <si>
    <t xml:space="preserve"> APOYAR AL EQUIPO DE PRENSA Y COMUNICACIONES DE LA ALCALDÍA LOCAL EN LA REALIZACIÓN DE PRODUCTOS Y PIEZAS DIGITALES, IMPRESAS Y PUBLICITARIAS DE GRAN FORMATO Y DE ANIMACIÓN GRÁFICA, ASÍ COMO APOYAR LA PRODUCCIÓN Y MONTAJE DE EVENTOS</t>
  </si>
  <si>
    <t>IVAN DAVID PINTO GONZALEZ</t>
  </si>
  <si>
    <t>FDLC-CPS-140-2020</t>
  </si>
  <si>
    <t>CO1.PCCNTR.1791028</t>
  </si>
  <si>
    <t xml:space="preserve">PRESTACIÓN DE SERVICIOS PROFESIONALES PARA APOYAR LA GESTIÓN DEL ÁREA DE GESTIÓN DEL DESARROLLO LOCAL EN LA FORMULACION, PRESENTACIÓN, EVALUACION Y SEGUIMIENTO DE LOS PROYECTOS DE GESTION ARTÍSTICA Y CULTURAL DE LOS TERRITORIOS Y APOYAR EN GENERAL TODOS LOS PROCESOS DE GESTIONES CULTURALES EN LA LOCALIDAD Y DE COMPETENCIA DEL FONDO DE DESARROLLO LOCAL LA CANDELARIA </t>
  </si>
  <si>
    <t>LAURA ANDREA DAZA OCAMPO CESION A WILSONVALENCIA ARIZA</t>
  </si>
  <si>
    <t>FDLC-CPS-141-2020</t>
  </si>
  <si>
    <t>CO1.PCCNTR.1788866</t>
  </si>
  <si>
    <t xml:space="preserve">40 DIAS </t>
  </si>
  <si>
    <t>APOYAR AL EQUIPO DE PRENSA Y COMUNICACIONES DE LA ALCALDÍA LOCAL EN LA REALIZACIÓN Y PUBLICACIÓN DE CONTENIDOS DE REDES SOCIALES Y CANALES DE DIVULGACIÓN DIGITAL (SITIO WEB) DE LA ALCALDÍA LOCAL.</t>
  </si>
  <si>
    <t>FDLC-CPS-142-2020</t>
  </si>
  <si>
    <t>CO1.PCCNTR.1791046</t>
  </si>
  <si>
    <t>4 AÑOS 6 MESES</t>
  </si>
  <si>
    <t>PRESTAR SERVICIOS DE APOYO EN LAS ACTIVIDADES DE SEGURIDAD Y CONVIVENCIA CIUDADANA, DE ACUERDO A LAS NECESIDADES Y ESTRATEGIAS EMANADAS POR EL ÁREA DE SEGURIDAD Y CONVIVENCIA DE LA ALCALDÍA LOCAL DE LA CANDELARIA</t>
  </si>
  <si>
    <t>ENIT QUIÑONES</t>
  </si>
  <si>
    <t>FDLC-CPS-143-2020</t>
  </si>
  <si>
    <t>CO1.PCCNTR.1791324</t>
  </si>
  <si>
    <t xml:space="preserve">37 DIAS </t>
  </si>
  <si>
    <t>PRESTAR LOS SERVICIOS ADMINISTRATIVOS Y ASISTENCIALES AL ÁREA DE GESTIÓN POLICIVA DE LA ALCALDÍA LOCAL DE LA CANDELARIA EN LOS TEMAS DE COMPETENCIA DE LA OFICINA DE DESCONGESTIÓN OBRAS.</t>
  </si>
  <si>
    <t>FDLC-CPS-144-2020</t>
  </si>
  <si>
    <t>CO1.PCCNTR.1791418</t>
  </si>
  <si>
    <t>7 AÑOS 4 MESES</t>
  </si>
  <si>
    <t xml:space="preserve"> PRESTAR SERVICIOS DE APOYO EN LAS ACTIVIDADES DE SEGURIDAD Y CONVIVENCIA CIUDADANA, DE ACUERDO A LAS NECESIDADES Y ESTRATEGIAS EMANADAS POR EL ÁREA DE SEGURIDAD Y CONVIVENCIA DE LA ALCALDIA LOCAL DE LA CANDELARIA</t>
  </si>
  <si>
    <t>ALEXI NORVEI OSORIO</t>
  </si>
  <si>
    <t>FDLC-CPS-145-2020</t>
  </si>
  <si>
    <t>CO1.PCCNTR.1791333</t>
  </si>
  <si>
    <t>FDLC-CPS-146-2020</t>
  </si>
  <si>
    <t>CO1.PCCNTR.1791622</t>
  </si>
  <si>
    <t>2 AÑOS  4 MESES</t>
  </si>
  <si>
    <t>FDLC-CPS-147-2020</t>
  </si>
  <si>
    <t>CO1.PCCNTR.1794497</t>
  </si>
  <si>
    <t>n/A</t>
  </si>
  <si>
    <t xml:space="preserve">PRESTAR SERVICIOS DE APOYO EN LAS ACTIVIDADES DE SEGURIDAD Y CONVIVENCIA CIUDADANA, DE ACUERDO A LAS NECESIDADES Y ESTRATEGIAS EMANADAS POR EL ÁREA DE SEGURIDAD Y CONVIVENCIA DE LA ALCALDÍA LOCAL DE LA CANDELARIA </t>
  </si>
  <si>
    <t>LAURA CAMILA QUIROGA MILLAN</t>
  </si>
  <si>
    <t>FDLC-CPS-148-2020</t>
  </si>
  <si>
    <t>CO1.PCCNTR.1795872</t>
  </si>
  <si>
    <t>FDLC-CPS-149-2020</t>
  </si>
  <si>
    <t>CO1.PCCNTR.1796221</t>
  </si>
  <si>
    <t>NELLY CONTRERAS ROJAS</t>
  </si>
  <si>
    <t>FDLC-CPS-150-2020</t>
  </si>
  <si>
    <t>CO1.PCCNTR.1796719</t>
  </si>
  <si>
    <t>BLADIMIR OVIEDO RUIZ</t>
  </si>
  <si>
    <t>FDLC-CPS-151-2020</t>
  </si>
  <si>
    <t>CO1.PCCNTR.1797291</t>
  </si>
  <si>
    <t xml:space="preserve">36 DIAS </t>
  </si>
  <si>
    <t>CONVENIO MARCO</t>
  </si>
  <si>
    <t>FUNDACION GILBERTO ALZATE AVENDAÑO - SECRETARIA DE CULTURA RECREACION Y DEPORTE</t>
  </si>
  <si>
    <t>20-22-18422</t>
  </si>
  <si>
    <t>Aunar esfuerzos para desarrollar acciones de manera articulada entre las partes, para el fortalecimiento de los procesos de creación, producción, distribución, exhibición, comercialización y promoción de bienes y servicios culturales y creativos de los agentes del sector cultura, recreación y deporte de las localidades de Bogotá D.C.,  que se prioricen en el Eje Adaptación y Transformación Productiva  de la Estrategia de Reactivación Económica Local- EMRE LOCAL, Programa Apoyo y Fortalecimiento de las Industrias Creativas y Culturales para la Adaptación y Transformación Productiva, en el marco de un  proceso de fomento.</t>
  </si>
  <si>
    <t>HASTA EL 30/11/2021</t>
  </si>
  <si>
    <t>SUBRED INTEGRADA DE SERVICIOS DE SALUD CENTRO ORIENTE</t>
  </si>
  <si>
    <t>20-22-18419</t>
  </si>
  <si>
    <t>20-22-18421</t>
  </si>
  <si>
    <t xml:space="preserve">COMPENSAR se obliga a 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  </t>
  </si>
  <si>
    <t>CAJA DE COMPENSACION FAMILIAR COMPENSAR</t>
  </si>
  <si>
    <t>3 MESES 18 DIAS</t>
  </si>
  <si>
    <t>Aunar esfuerzos técnicos, administrativos y financieros, que contribuyan al cumplimiento de los protocolos de bioseguridad para la reactivación económica de las localidades de Bogotá,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EMRE LOCAL</t>
  </si>
  <si>
    <t>modificacion</t>
  </si>
  <si>
    <t>IVAN FELIPE SIERRA SANCHEZ</t>
  </si>
  <si>
    <t>FDLC-CPS-157-2020</t>
  </si>
  <si>
    <t>CO1.PCCNTR.1825423</t>
  </si>
  <si>
    <t>3 MESES 15 DÍAS</t>
  </si>
  <si>
    <t>PRESTACIÓN DE SERVICIOS PARA APOYAR LAS TAREAS OPERATIVAS DE CARÁCTER ARCHIVISTICO DESARROLLADAS EN LA ALCALDIA LOCAL PARA GARANTIZAR LA APLICACIÓN CORRECTA DE LOS PROCEDIMIENTOS TÉCNICOS</t>
  </si>
  <si>
    <t>FDLC-CPS-158-2020</t>
  </si>
  <si>
    <t>CO1.PCCNTR.1825794</t>
  </si>
  <si>
    <t>APOYAR A LA ALCALDESA LOCAL EN LA PROMOCIÓN, ARTICULACIÓN, ACOMPAÑAMIENTO Y SEGUIMIENTO PARA LA ATENCIÓN Y PROTECCIÓN DE LOS ANIMALES DOMÉSTICOS Y SILVESTRES DE LA LOCALIDAD</t>
  </si>
  <si>
    <t>DELIO ALCIBIADES LADINO PEÑA</t>
  </si>
  <si>
    <t>FDLC-CPS-159-2020</t>
  </si>
  <si>
    <t>CO1.PCCNTR.1847276</t>
  </si>
  <si>
    <t>1 MES Y 15 DIAS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</si>
  <si>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</si>
  <si>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AZUCENA SALAZAR GIRALDO</t>
  </si>
  <si>
    <t>FDLC-CPS-160-2020</t>
  </si>
  <si>
    <t>CO1.PCCNTR.1853233</t>
  </si>
  <si>
    <t>3 MESES 10 DÍAS</t>
  </si>
  <si>
    <t>33 DÍAS</t>
  </si>
  <si>
    <t>9 AÑOS 5 MESES</t>
  </si>
  <si>
    <t>PRESTAR LOS SERVICIOS TECNICOS ADMINISTRATIVOS EN LAS DISTINTAS ETAPAS DE LOS PROCESOS CONTRACTUALES DE COMPETENCIA DE LA ALCALDIA LOCAL DE LA CANDELARIA</t>
  </si>
  <si>
    <t>FDLC-CPS-161-2020</t>
  </si>
  <si>
    <t>CO1.PCCNTR.1858539</t>
  </si>
  <si>
    <t>MICHAEL FELIPE RAMIREZ GARCIA</t>
  </si>
  <si>
    <t>FDLC-CPS-162-2020</t>
  </si>
  <si>
    <t>CO1.PCCNTR.1858625</t>
  </si>
  <si>
    <t>3 AÑOS7 MESES</t>
  </si>
  <si>
    <t>PRESTAR SERVICIOS PROFESIONALES ESPECIALIZADOS EN LA GESTIÓN JURÍDICA DEL DESPACHO Y DEL FONDO DE DESARROLLO LOCAL LA CANDELARIA EN MATERIA CONTRACTUAL Y EN TODOS LOS TEMAS DE ORDEN ADMINISTRATIVO QUE SE DAN EN DESARROLLO DE LAS GESTIONES DE LA ENTIDAD.</t>
  </si>
  <si>
    <t>ROLANDO ALFONSO NIÑO PALENCIA CESION A OSCAR JAVIER FONSECA GOMEZ</t>
  </si>
  <si>
    <t>13543982/80763536</t>
  </si>
  <si>
    <t>FDLC-CPS-163-2020</t>
  </si>
  <si>
    <t>CO1.PCCNTR.1858626</t>
  </si>
  <si>
    <t>PRESTACIÓN DE SERVICIOS PROFESIONALES AL ÁREA DE GESTIÓN DE DESARROLLO LOCAL EN LA FORMULACIÓN, PRESENTACIÓN, EVALUACIÓN, SEGUIMIENTO Y APOYO EN LOS REQUERIMIENTOS DE LOS PROYECTOS DE INFRAESTRUCTURA Y OBRAS CIVILES QUE DESARROLLE LA ALCALDÍA LOCAL DE LA CANDELARIA A TRAVES DEL AREA DE PLANEACIÓN</t>
  </si>
  <si>
    <t>EDGAR HERNAN CARDOZO VARGAS</t>
  </si>
  <si>
    <t>FDLC-CPS-164-2020</t>
  </si>
  <si>
    <t>CO1.PCCNTR.1861908</t>
  </si>
  <si>
    <t>7 AÑOS 2  MESES</t>
  </si>
  <si>
    <t>COORDINAR, LIDERAR Y ASESORAR LOS PLANES Y ESTRATEGIAS DE COMUNICACIÓN INTERNA Y EXTERNA PARA LA DIVULGACIÓN DE LOS PROGRAMAS, PROYECTOS Y ACTIVIDADES DE LA ALCALDÍA LOCAL DE LA CANDELARIA</t>
  </si>
  <si>
    <t>FDLC-CPS-165-2020</t>
  </si>
  <si>
    <t>CO1.PCCNTR.1861910</t>
  </si>
  <si>
    <t xml:space="preserve">39 DIAS </t>
  </si>
  <si>
    <t>29/ 01/ 2021</t>
  </si>
  <si>
    <t>8 AÑOS 7 MESES</t>
  </si>
  <si>
    <t>PRESTACIÓN DE SERVICIOS TÉCNICOS DE APOYO EN LA VISIBILIZACIÓN DE LA GESTIÓN TURÍSTICA Y CULTURAL DE LA CANDELARIA EN EL MARCO DEL PLAN DE REACTIVACIÓN ECONÓMICA</t>
  </si>
  <si>
    <t>FDLC-CPS-166-2020</t>
  </si>
  <si>
    <t>CO1.PCCNTR.1862900</t>
  </si>
  <si>
    <t>1 MES Y 7 DIAS</t>
  </si>
  <si>
    <t>4 AÑOS 8 MESES</t>
  </si>
  <si>
    <t>ELVIS MIGUEL GARCIA OVALLE</t>
  </si>
  <si>
    <t>FDLC-CPS-167-2020</t>
  </si>
  <si>
    <t>CO1.PCCNTR.1864719</t>
  </si>
  <si>
    <t>5 AÑOS 6 MESES</t>
  </si>
  <si>
    <t>PRESTAR SERVICIOS DE APOYO EN LAS ACTIVIDADES DE SEGURIDAD Y CONVIVENCIA CIUDADANA, DE ACUERDO A LAS NECESIDADES Y ESTRATEGIAS EMANADAS POR EL ÁREA DE SEGURIDAD Y CONVIVENCIA DE LA ALCALDÍA LOCAL DE LA CANDELARIA .CLÁUSULA SEGUNDA.- OBLIGACIONES DE EL CONTRATISTA: GENERALES</t>
  </si>
  <si>
    <t>WALFRAN PRENS MARTINEZ</t>
  </si>
  <si>
    <t>FDLC-CPS-168-2020</t>
  </si>
  <si>
    <t>CO1.PCCNTR.1865945</t>
  </si>
  <si>
    <t>PRESTACION DE SERVICIOS PROFESIONALES COMO ABOGADO DE APOYO AL DESPACHO, EN LAS DIFERENTES ACTIVIDADES Y FUNCIONES QUE LE COMPETEN A ESTA DEPENDENCIA DEL FONDO DE DESARROLLO LOCAL LA CANDELARIA</t>
  </si>
  <si>
    <t>FDLC-CPS-169-2020</t>
  </si>
  <si>
    <t>CO1.PCCNTR.1864727</t>
  </si>
  <si>
    <t xml:space="preserve">38 DIAS </t>
  </si>
  <si>
    <t>11 AÑOS 9 MESES</t>
  </si>
  <si>
    <t>PRESTACIÓN DE SERVICIOS PROFESIONALES ESPECIALIZADOS AL FONDO DE DESARROLLO LOCAL LA CANDELARIA EN LO RELACIONADO CON LOS PROCESOS PRECONTRACTUALES, CONTRACTUALES Y POSCONTRALES DE MAYOR CUANTÍA Y DEMÁS PROCESOS QUE SE REQUIERA</t>
  </si>
  <si>
    <t>FDLC-CPS-170-2020</t>
  </si>
  <si>
    <t>CO1.PCCNTR.1864723</t>
  </si>
  <si>
    <t>MARIA ADELAIDA LUNA BUENAVENTURA</t>
  </si>
  <si>
    <t>FDLC-CPS-171-2020</t>
  </si>
  <si>
    <t>CO1.PCCNTR.1869518</t>
  </si>
  <si>
    <t>14 AÑOS 4 MESES</t>
  </si>
  <si>
    <t>PRESTACIÓN DE SERVICIOS PROFESIONALES AL ÁREA DE GESTIÓN DE DESARROLLO LOCAL DE LA ALCALDÍA LOCAL DE LA CANDELARIA, PARA AFECTUAR APOYO EN LA COORDINACION TÉCNICA EN EL SEGUIMIENTO DE PLANES, POLÍTICAS, PROGRAMAS Y PROYECTOS DE INFRAESTRUCTURA EN EL MARCO DE LA CONSTRUCCIÓN DEL NUEVO PLAN DE DESARROLLO</t>
  </si>
  <si>
    <t>YERNEY ROLANDO RODRIGUEZ AVILA</t>
  </si>
  <si>
    <t>FDLC-CPS-172-2020</t>
  </si>
  <si>
    <t>CO1.PCCNTR.1867737</t>
  </si>
  <si>
    <t>12 AÑO 5 MESES</t>
  </si>
  <si>
    <t>PRESTAR SERVICIOS DE APOYO EN LAS ACTIVIDADES DE SEGURIDAD Y CONVIVENCIA CIUDADANA, DE ACUERDO A LAS NECESIDADES Y ESTRATEGIAS EMANADAS POR EL ÁREA DE SEGURIDAD Y CONVIVENCIA DE LA ALCALDIA LOCAL DE LA CANDELARIA</t>
  </si>
  <si>
    <t xml:space="preserve">TITO JOSÉ MUTIS VALEST CESION DE JESUS DAVID GONZALEZ SOTO </t>
  </si>
  <si>
    <t>1.051.654.292/1040744991</t>
  </si>
  <si>
    <t>FDLC-CPS-173-2020</t>
  </si>
  <si>
    <t>CO1.PCCNTR.1869462</t>
  </si>
  <si>
    <t>2 AÑOS 7 MESES</t>
  </si>
  <si>
    <t>RESTACION DE SERVICIOS PROFESIONALES PARA APOYAR LA FORMULACION, EVALUACION, PRESENTACION Y SEGUIMIENTO, ESPECIALMENTE DE LOS PROYECTOS AMBIENTALES Y DOTACIÓN INSTITUCIONES EDUCATIVAS DISTRITALES, LIDERADOS POR EL FONDO DE DESARROLLO LOCAL LA CANDELARI</t>
  </si>
  <si>
    <t>LIZETH NATALY GONZALEZ GUAJE</t>
  </si>
  <si>
    <t>FDLC-CPS-174-2020</t>
  </si>
  <si>
    <t>CO1.PCCNTR.1870721</t>
  </si>
  <si>
    <t>4 AÑOS 7 MESES</t>
  </si>
  <si>
    <t>PRESTAR SERVICIOS DE APOYO EN LAS ACTIVIDADES DE SEGURIDAD Y CONVIVENCIA CIUDADANA, DE ACUERDO A LAS NECESIDADES Y ESTRATEGIAS EMANADAS POR EL ÁREA DE SEGURIDAD Y CONVIVENCIA DE LA ALCALDIA LOCAL DE LA CANDELARIA.</t>
  </si>
  <si>
    <t>FERNEY BOTACHE CONTRERAS</t>
  </si>
  <si>
    <t>FDLC-CPS-175-2020</t>
  </si>
  <si>
    <t>CO1.PCCNTR.1905320</t>
  </si>
  <si>
    <t>2 MESES 20 DÍAS</t>
  </si>
  <si>
    <t>1 MES Y 2 DÍAS</t>
  </si>
  <si>
    <t>MAYRA LIZETH DELGADO ACERO</t>
  </si>
  <si>
    <t>FDLC-CPS-176-2020</t>
  </si>
  <si>
    <t>CO1.PCCNTR.1905420</t>
  </si>
  <si>
    <t xml:space="preserve">32 DIAS </t>
  </si>
  <si>
    <t>NARIA NATHALIE INFANTE GOMEZ</t>
  </si>
  <si>
    <t>FDLC-CPS-177-2020</t>
  </si>
  <si>
    <t>CO1.PCCNTR.1905421</t>
  </si>
  <si>
    <t>PRESTAR SU SERVICIO PROFESIONAL PARA APOYAR LA GESTION DE LOS ASUNTOS RELACIONADOS CON SEGURIDAD CIUDADANA, CONVIVENCIA, ASÍ COMO ORGANIZAR Y LIDERAR EL EQUIPO DE GESTORES DE CONVIVENCIA, DE ACUERDO A LAS NECESIDADES Y ESTRATEGIAS EMANADAS POR EL ÁREA DE SEGURIDAD Y CONVIVENCIA DEL FDLC</t>
  </si>
  <si>
    <t>ADRIANA MARIA TOLEDO PEÑA</t>
  </si>
  <si>
    <t>FDLC-CPS-178-2020</t>
  </si>
  <si>
    <t>CO1.PCCNTR.1905443</t>
  </si>
  <si>
    <t>2 MESES 21 DÍAS</t>
  </si>
  <si>
    <t xml:space="preserve">31 DIAS </t>
  </si>
  <si>
    <t>JULY ANDREA MONTAÑO NIETO</t>
  </si>
  <si>
    <t>FDLC-CPS-179-2020</t>
  </si>
  <si>
    <t>CO1.PCCNTR.1905506</t>
  </si>
  <si>
    <t>Mauricio Arturo Calderon Duran</t>
  </si>
  <si>
    <t>FDLC-CPS-180-2020</t>
  </si>
  <si>
    <t>CO1.PCCNTR.1905618</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</si>
  <si>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VEJEZ5 EN EL DISTRITO CAPITAL A CARGO DE LA ALCALDÍA LOCAL</t>
  </si>
  <si>
    <t>DULCE MARIA BARRIOS CAMACHO</t>
  </si>
  <si>
    <t>FDLC-CPS-181-2020</t>
  </si>
  <si>
    <t>CO1.PCCNTR.1911043</t>
  </si>
  <si>
    <t>2 MESES 15 DÍAS</t>
  </si>
  <si>
    <t>PRESTACIÓN DE SERVICIOS PROFESIONALES EN LA IMPLEMENTACIÓN DE ACCIONES Y ESTRATEGIAS CULTURALES, MUSICALES Y ARTÍSTICAS ENFOCADAS A LAS INSTANCIAS DE PARTICIPACIÓN DE LA LOCALIDAD LA CANDELARIA DE ACUERDO CON EL PROGRAMA "GOBERNANZA E INFLUENCIA LOCAL, REGIONAL E INTERNACIONAL "1389 CANDELARIA CULTURAL Y DEPORTIVA MEJOR PARA TODOS"</t>
  </si>
  <si>
    <t>YURBY LISETT GAMBOA HERNANDEZ</t>
  </si>
  <si>
    <t>FDLC-CPS-182-2020</t>
  </si>
  <si>
    <t>CO1.PCCNTR.1911271</t>
  </si>
  <si>
    <t>MAURICIO ANTONIO BOHADA CARDENAS</t>
  </si>
  <si>
    <t>FDLC-CPS-183-2020</t>
  </si>
  <si>
    <t>CO1.PCCNTR.1911347</t>
  </si>
  <si>
    <t>PRESTAR SERVICIOS PROFESIONALES ESPECIALIZADOS PARA BRINDAR LINEAMIENTOS JURIDICOS, EVALUAR Y ORIENTAR TEMAS PRIORITARIOS DEL DESPACHO DE LA AL CALDIA LOCAL DE LA CANDELARIA.</t>
  </si>
  <si>
    <t>FDLC-CPS-184-2020</t>
  </si>
  <si>
    <t>CO1.PCCNTR.1949303</t>
  </si>
  <si>
    <t xml:space="preserve">30 DIAS </t>
  </si>
  <si>
    <t>PRESTACIÓN DE SERVICIOS PROFESIONALES COMO ADMINISTRADOR DE RED LOCAL, ENLACE CON LA SECRETARIA DISTRITAL DE GOBIERNO, BRINDANDO SOPORTE EN MATERIA DE SISTEMAS (SOFTWARE Y HARDWARE) A LOS USUARIOS INTERNOS Y EXTERNOS DE LAS DIFERENTES ÁREAS DE LA ALCALDÍA LOCAL LA CANDELARIA.”</t>
  </si>
  <si>
    <t>FDLC-CPS-185-2020</t>
  </si>
  <si>
    <t>CO1.PCCNTR.1948976</t>
  </si>
  <si>
    <t>“PRESTACIÓN DE SERVICIOS PROFESIONALES PARA APOYAR JURÍDICAMENTE LA EJECUCIÓN DE LAS ACCIONES REQUERIDAS PARA EL TRÁMITE E IMPULSO PROCESAL DE LAS ACTUACIONES CONTRAVENCIONALES Y/O QUERELLAS QUE CURSEN EN LAS INSPECCIÓN DE POLICÍA DE LA LOCALIDAD DE LA CANDELARIA</t>
  </si>
  <si>
    <t>FDLC-CPS-186-2020</t>
  </si>
  <si>
    <t>CO1.PCCNTR.1949354</t>
  </si>
  <si>
    <t>El contrato que se pretende celebrar, tendrá por objeto la “PRESTACIÓN DE SERVICIOS DE APOYO Y ASISTENCIA ADMINISTRATIVA A LA GESTION DE LA JUNTA ADMINISTRADORA LOCAL DE LA CANDELARIA”</t>
  </si>
  <si>
    <t>FDLC-CPS-187-2020</t>
  </si>
  <si>
    <t>CO1.PCCNTR.1949054</t>
  </si>
  <si>
    <t>“PRESTACIÓN DE SERVICIOS PROFESIONALES AL ÁREA DE GESTIÓN DE DESARROLLO LOCAL DE LA ALCALDÍA LOCAL DE LA CANDELARIA PARA LA FORMULACIÓN Y APOYO TÉCNICO EN EL SEGUIMIENTO DE PLANES, POLÍTICAS, PROGRAMAS Y PROYECTOS EN EL MARCO DE LA DISCUSIÓN SOBRE DEL NUEVO PLAN DE DESARROLLO Y SU IMPLEMENTACIÓN</t>
  </si>
  <si>
    <t>FDLC-CPS-188-2020</t>
  </si>
  <si>
    <t>CO1.PCCNTR.1949606</t>
  </si>
  <si>
    <t>NELSON JAVIER GARAVITO CASTILLO</t>
  </si>
  <si>
    <t>FDLC-CPS-189-2020</t>
  </si>
  <si>
    <t>CO1.PCCNTR.1949418</t>
  </si>
  <si>
    <t>FDLC-CPS-190-2020</t>
  </si>
  <si>
    <t>CO1.PCCNTR.1956615</t>
  </si>
  <si>
    <t>APOYAR JURÍDICAMENTE LA EJECUCIÓN DE LAS ACCIONES REQUERIDAS PARA LA DEPURACIÓN DE LAS ACTUACIONES ADMINISTRATIVAS QUE CURSAN EN LA ALCALDÍA LOCAL</t>
  </si>
  <si>
    <t>FDLC-CPS-191-2020</t>
  </si>
  <si>
    <t>CO1.PCCNTR.1956358</t>
  </si>
  <si>
    <t>PRESTACIÓN DE SERVICIOS TECNICOS DE APOYO A LA OFICINA DEL ALMACEN DEL FONDO DE DESARROLLO LOCAL LA CANDELARIA.</t>
  </si>
  <si>
    <t>JUAN CARLOS PUENTES NARVAEZ</t>
  </si>
  <si>
    <t>FDLC-CPS-192-2020</t>
  </si>
  <si>
    <t>CO1.PCCNTR.1956584</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</si>
  <si>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</si>
  <si>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FDLC-CPS-193-2020</t>
  </si>
  <si>
    <t>CO1.PCCNTR.1956580</t>
  </si>
  <si>
    <t>“PRESTACION DE SERVICIOS PROFESIONALES AL ÁREA DE GESTIÓN DE DESARROLLO LOCAL DE LA ALCALDÍA LOCAL DE LA CANDELARIA PARA EL SEGUIMIENTO JURIDICO DE LOS PROYECTOS DE INFRAESTRUCTURA, ASÍ COMO LOS DEMÁS ASUNTOS CONTRACTUALES QUE SE REQUIERAN”</t>
  </si>
  <si>
    <t>JUAN DAVID CARDENAS CABEZA</t>
  </si>
  <si>
    <t>FDLC-CPS-194-2020</t>
  </si>
  <si>
    <t>CO1.PCCNTR.1956396</t>
  </si>
  <si>
    <t>PRESTACIÓN DE SERVICIOS PROFESIONALES AL AREA DE GESTION DE DESARROLLO LOCAL EN LA FORMULACIÓN, PRESENTACIÓN, EVALUACIÓN, SEGUIMIENTO Y APOYO EN LOS REQUERIMIENTOS DE LOS PROYECTOS DE INFRAESTRUCTURA Y OBRAS CIVILES QUE DESARROLLE LA ALCALDÍA LOCAL DE LA CANDELARIA A TRAVES DEL AREA DE PLANEACIÓN</t>
  </si>
  <si>
    <t>PAOLA ANDREA MAHECHA QUINTERO</t>
  </si>
  <si>
    <t>FDLC-CPS-195-2020</t>
  </si>
  <si>
    <t>CO1.PCCNTR.1956658</t>
  </si>
  <si>
    <t>PRESTACIÓN DE SERVICIOS PROFESIONALES AL ÁREA DE GESTIÓN DE DESARROLLO LOCAL DE LA ALCALDÍA LOCAL DE LA CANDELARIA EN TEMAS RELACIONADOS CON LAS DISTINTAS ACTUACIONES QUE ADELANTEN LOS ÓRGANOS DE CONTROL Y VIGILANCIA EN EL MARCO DE LAS AUDITORÍAS, ACTUACIONES ESPECIALES DE FISCALIZACIÓN Y DEMÁS ACTIVIDADES EN LAS QUE SE EVALÚE Y VIGILE LA GESTIÓN DE LA ENTIDAD</t>
  </si>
  <si>
    <t>AMELIA PAOLA TONCON ESPINDOLA</t>
  </si>
  <si>
    <t>FDLC-CPS-196-2020</t>
  </si>
  <si>
    <t>CO1.PCCNTR.1966678</t>
  </si>
  <si>
    <t>1 MES 28 DÍAS</t>
  </si>
  <si>
    <t>29 DÍAS</t>
  </si>
  <si>
    <t>“PRESTAR SERVICIOS DE APOYO TECNICO EN LA EMISORA A CARGO DEL FONDO DE DESARROLLO LOCAL LA CANDELARIA</t>
  </si>
  <si>
    <t>ZULAY ANDREA SALINAS TRONCOSO</t>
  </si>
  <si>
    <t>FDLC-CPS-197-2020</t>
  </si>
  <si>
    <t>CO1.PCCNTR.1966767</t>
  </si>
  <si>
    <t>1 MES 27 DÍAS</t>
  </si>
  <si>
    <t>“PRESTACIÓN DE SERVICIOS PROFESIONALES ESPECIALIZADOS AL ÁREA DE GESTIÓN DE DESARROLLO LOCAL DE LA ALCALDÍA LOCAL DE LA CANDELARIA PARA APOYAR EL SEGUMIENTO Y EJECUCIÓN DE LOS CONTRATOS Y/O CONVENIOS CELEBRADOS EN EL MARCO DE LA REACTIVACION ECONOMICA”</t>
  </si>
  <si>
    <t>DIEGO FERNANDO ARDILA PLAZAS</t>
  </si>
  <si>
    <t>FDLC-CPS-198-2020</t>
  </si>
  <si>
    <t>CO1.PCCNTR.1966771</t>
  </si>
  <si>
    <t>El contrato que se pretende celebrar tendrá por objeto: PRESTACIÓN DE SERVICIOS PROFESIONALES PARA APOYAR Y FORTALECER LA OFICINA DE PRESUPUESTO DEL FONDO DE DESARROLLO LOCAL EN LAS GESTIONES ADMINISTRATIVAS Y
FINANCIERAS DE LA ENTIDAD</t>
  </si>
  <si>
    <t>FDLC-CPS-199-2020</t>
  </si>
  <si>
    <t>CO1.PCCNTR.1973818</t>
  </si>
  <si>
    <t>1 MES 25 DÍAS</t>
  </si>
  <si>
    <t>14 AÑOS</t>
  </si>
  <si>
    <t>“PRESTAR SERVICIOS DE APOYO COMO CONDUCTOR DE LOS VEHICULOS QUE SE ENCUENTRAN A CARGO DEL FONDO DE DESARROLLO LOCAL LA CANDELARIA</t>
  </si>
  <si>
    <t>FDLC-CPS-200-2020</t>
  </si>
  <si>
    <t>CO1.PCCNTR.1973816</t>
  </si>
  <si>
    <t>1 MES 25 DIAS</t>
  </si>
  <si>
    <t>FABIO ALBERTO MOLINA GUTIERREZ</t>
  </si>
  <si>
    <t>FDLC-CPS-201-2020</t>
  </si>
  <si>
    <t>CO1.PCCNTR.1973919</t>
  </si>
  <si>
    <t>APOYAR LA FORMULACIÓN, EJECUCIÓN, SEGUIMIENTO Y MEJORA CONTINUA DE LAS HERRAMIENTAS QUE CONFORMAN LA GESTIÓN AMBIENTAL INSTITUCIONAL DE LA ALCALDÍA LOCAL.”</t>
  </si>
  <si>
    <t>FDLC-CPS-202-2020</t>
  </si>
  <si>
    <t>CO1.PCCNTR.1973763</t>
  </si>
  <si>
    <t>1 MES 20 DIAS</t>
  </si>
  <si>
    <t>CONSULTORÍA</t>
  </si>
  <si>
    <t>“PRESTAR EL SERVICIO DE INTERMEDIACIÓN DE SEGUROS, ASESORÍA PARA EL MANEJO DEL PROGRAMA DE SEGUROS Y ADQUISICIÓN DE PÓLIZAS PARA LA COBERTURA DEL RIESGO DE LOS BIENES E INTERESES PATRIMONIALES DEL FONDO DE DESARROLLO LOCAL DE LA CANDELARIA, ASÍ COMO DE AQUELLOS POR LOS CUALES SEA O FUERE LEGALMENTE RESPONSABLE Y LA GESTION INTEGRAL DE ADMINISTRACION DE SINIESTROS Y RECLAMACIONES</t>
  </si>
  <si>
    <t>FDLC-CMA-014-2020</t>
  </si>
  <si>
    <t>CO1.NTC.1480332</t>
  </si>
  <si>
    <t xml:space="preserve">12 MESES   </t>
  </si>
  <si>
    <t>SEGUROS</t>
  </si>
  <si>
    <t>APOYAR LA GESTION DOCUMENTAL DE LA ALCALDIA LOCAL, ACOMPAÑANDO EL EQUIPO JURIDICO DE DEPURACIÓN EN LAS LABORES OPERATIVAS QUE GENERA EL PROCESO DE IMPULSO DE LAS ACTUACIONES ADMINISTRATIVAS EXISTENTES EN LA ALCALDIA LOCAL DE LA CANDELARIA</t>
  </si>
  <si>
    <t>FDLC-CPS-204-2020</t>
  </si>
  <si>
    <t>CO1.PCCNTR.1986010</t>
  </si>
  <si>
    <t>28 AÑOS 4 MESES</t>
  </si>
  <si>
    <t>PRESTACIÓN DE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</si>
  <si>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LILIANA CECILIA ROJAS LEON</t>
  </si>
  <si>
    <t>FDLC-CPS-205-2020</t>
  </si>
  <si>
    <t>CO1.PCCNTR.1986142</t>
  </si>
  <si>
    <t>1 MES 15 DIAS</t>
  </si>
  <si>
    <t>21 DIAS</t>
  </si>
  <si>
    <t>APOYO A LA ALCALDÍA LOCAL DE LA CANDELARIA EN EL MANEJO Y ACTUALIZACION DE LA INFORMACION EN LA PLATAFORMA SECOP I Y SECOP II</t>
  </si>
  <si>
    <t>WILSON ARTURO BORDA MORA</t>
  </si>
  <si>
    <t>FDLC-CPS-206-2020</t>
  </si>
  <si>
    <t>CO1.PCCNTR.1986362</t>
  </si>
  <si>
    <t>PRESTAR SERVICIOS PROFESIONALES PARA APOYAR LA EJECUCIÓN, SEGUIMIENTO Y EVALUACIÓN DEL CONJUNTO DE ACTIVIDADES PARA EL DESARROLLO DE LOS EJERCICIOS DE PARTICIPACIÓN CIUDADANA ASÍ COMO EL APOYO EN EL DESARROLLO DE LOS PRESUPUESTOS PARTICIPATIVOS DE LA LOCALIDAD DE LA CANDELARIA</t>
  </si>
  <si>
    <t>LUZ VIVIANA ALFONSO GUTIERREZ</t>
  </si>
  <si>
    <t>. 52784300</t>
  </si>
  <si>
    <t>FDLC-CPS-207-2020</t>
  </si>
  <si>
    <t>CO1.PCCNTR.1986153</t>
  </si>
  <si>
    <t>PRESTACIÓN DE SERVICIOS PORFESIONALES AL FONDO DE DESARROLLO LOCAL DE LA CANDELARIA EN LA ATENCIÓN, SEGUIMIENTO Y CONTROL DE LAS RESPUESTAS A LAS PETICIONES, REQUERIMIENTOS Y SOLICITUDES DE INFORMACIÓN QUE SEAN COMPETENCIA DE LA ENTIDAD, Y DEMÁS TRÁMITES REQUERIDOS</t>
  </si>
  <si>
    <t>YELIXSA XIOMARA SANCHEZ DIAZ</t>
  </si>
  <si>
    <t>FDLC-CPS-208-2020</t>
  </si>
  <si>
    <t>CO1.PCCNTR.1986052</t>
  </si>
  <si>
    <t>PRESTACIÓN DE SERVICIOS ASISTENCIALES DE APOYO A LA GESTION DEL FONDO DE DESARROLLO LOCAL DE LA CANDELARIA - CDI PARA EL MANEJO Y DISTRIBUCION DE CORRESPONDENCIA EN GENERAL</t>
  </si>
  <si>
    <t>FDLC-CPS-209-2020</t>
  </si>
  <si>
    <t>CO1.PCCNTR.1986164</t>
  </si>
  <si>
    <t>22 DÍAS</t>
  </si>
  <si>
    <t>7 AÑOS</t>
  </si>
  <si>
    <t>FDLC-CPS-210-2020</t>
  </si>
  <si>
    <t>CO1.PCCNTR.1989278</t>
  </si>
  <si>
    <t>1MES 20 DIAS</t>
  </si>
  <si>
    <t>PRESTAR LOS SERVICIOS PROFESIONALES ESPECIALIZADOS EN LA ESTRUCTURACIÓN DE LOS PROCESOS ADMINISTRATIVOS DE FORMULACIÓN, SEGUIMIENTO Y EVALUACIÓN DE LOS PROYECTOS DE INVERSIÓN Y FUNCIONAMIENTO DE LA ENTIDAD A CARGO DE PLANEACIÓN DEPENDENCIA DEL ÁREA GESTIÓN DE DESARROLLO LOCAL DE LA ALCALDÍA LOCAL DE LA CANDELARIA</t>
  </si>
  <si>
    <t>CARLOS ALBERTO CASTRO VALENCIA</t>
  </si>
  <si>
    <t>FDLC-CPS-211-2020</t>
  </si>
  <si>
    <t>CO1.PCCNTR.1989441</t>
  </si>
  <si>
    <t>APOYAR TÉCNICAMENTE LAS DISTINTAS ETAPAS DE LOS PROCESOS DE COMPETENCIA DE LA ALCALDÍA LOCAL PARA LA DEPURACIÓN DE ACTUACIONES ADMINISTRATIVAS</t>
  </si>
  <si>
    <t>FDLC-CPS-212-2020</t>
  </si>
  <si>
    <t>CO1.PCCNTR.1989169</t>
  </si>
  <si>
    <t>“APOYAR TÉCNICAMENTE LAS DISTINTAS ETAPAS DE LOS PROCESOS DE COMPETENCIA DE LA ALCALDÍA LOCAL PARA LA DEPURACIÓN DE ACTUACIONES ADMINISTRATIVAS</t>
  </si>
  <si>
    <t>FDLC-CPS-213-2020</t>
  </si>
  <si>
    <t>CO1.PCCNTR.1989134</t>
  </si>
  <si>
    <t>PRESTACIÓN DE SERVICIOS PORFESIONALES AL FONDO DE DESARROLLO L OCAL DE LA CANDELARIA EN LA ATENCIÓN, SEGUIMIENTO Y CONTROL DE LAS RESPUESTAS A LAS PETICIONES, REQUERIMIENTOS Y SOLICITUDES DE INFORMACIÓN QUE SEAN COMPETENCIA DE LA ENTIDAD, Y DEMÁS TRÁMITES REQUERIDOS</t>
  </si>
  <si>
    <t>LILIANA CECILIA OJEDA TIRADO</t>
  </si>
  <si>
    <t>FDLC-CPS-214-2020</t>
  </si>
  <si>
    <t>CO1.PCCNTR.1989624</t>
  </si>
  <si>
    <t>ADQUIRIR CHAQUETAS INSTITUCIONALES DE LA ALCALDÍA LOCAL DE LA CANDELARIA DE ACUERDO CON ANEXO TÉCNICO Y EL MANUAL USO DE MARCA ALCALDIA DE BOGOTÁ.</t>
  </si>
  <si>
    <t>PROYECTOS INSTITUCIONALES DE COLOMBIA S.A.S.</t>
  </si>
  <si>
    <t>900.990.752-1</t>
  </si>
  <si>
    <t>FDLC-IMC-016-2020</t>
  </si>
  <si>
    <t>CO1.PCCNTR.1989524</t>
  </si>
  <si>
    <t>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</si>
  <si>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LA PREVISORA S.A COMPAÑÍA DE SEGUROS</t>
  </si>
  <si>
    <t>860002400-2</t>
  </si>
  <si>
    <t>FDLC-IMC-017-2020</t>
  </si>
  <si>
    <t>CO1.PCCNTR.1991832</t>
  </si>
  <si>
    <t>78 DIAS</t>
  </si>
  <si>
    <t>FDLC-CPS-217-2020</t>
  </si>
  <si>
    <t>CO1.PCCNTR.1992702</t>
  </si>
  <si>
    <t>PRESTAR LOS SERVICIOS DE APOYO LOGÍSTICO EN TODOS LOS EVENTOS Y ACTIVIDADES DE LA ADMINISTRACIÓN LOCAL DE LA LOCALIDAD LA CANDELARIA</t>
  </si>
  <si>
    <t>JAIRO ANDRES RODRIGUEZ MARTINEZ</t>
  </si>
  <si>
    <t>FDLC-CPS-218-2020</t>
  </si>
  <si>
    <t>CO1.PCCNTR.1992616</t>
  </si>
  <si>
    <t>1 MES 13 DIAS</t>
  </si>
  <si>
    <t>9 AÑOS 11 MESES</t>
  </si>
  <si>
    <t>ISABELA RAQUEL FERNANDEZ PEREZ</t>
  </si>
  <si>
    <t>FDLC-CPS-219-2020</t>
  </si>
  <si>
    <t>CO1.PCCNTR.1992619</t>
  </si>
  <si>
    <t>“PRESTACIÓN DE SERVICIOS PROFESIONALES PARA BRINDAR ACOMPAÑAMIENTO Y APOYO PSICOSOCIAL A LAS PERSONAS QUE ASI LO REQUIERAN DENTRO DE LA LOCALIDAD LA CANDELARIA, EN RESPUESTA A LA CRISIS OCASIONADA POR LA PANDEMIA DEL COVID-19</t>
  </si>
  <si>
    <t>SEBASTIAN ARTURO REMOLINA RINCON</t>
  </si>
  <si>
    <t>FDLC-CPS-220-2020</t>
  </si>
  <si>
    <t>CO1.PCCNTR.1992725</t>
  </si>
  <si>
    <t>FDLC-CPS-221-2020</t>
  </si>
  <si>
    <t>CO1.PCCNTR.2004575</t>
  </si>
  <si>
    <t>1 MES 12 DIAS</t>
  </si>
  <si>
    <t>FDLC-CPS-222-2020</t>
  </si>
  <si>
    <t>CO1.PCCNTR.2004850</t>
  </si>
  <si>
    <t>APOYAR LA FORMULACIÓN, GESTIÓN Y SEGUIMIENTO DE ACTIVIDADES ENFOCADAS A LA GESTIÓN AMBIENTAL EXTERNA, ENCAMINADAS A LA MITIGACIÓN DE LOS DIFERENTES IMPACTOS AMBIENTALES Y LA CONSERVACIÓN DE LOS RECURSOS NATURALES DE LA LOCALIDAD</t>
  </si>
  <si>
    <t>FDLC-CPS-223-2020</t>
  </si>
  <si>
    <t>CO1.PCCNTR.2007160</t>
  </si>
  <si>
    <t>FDLC-CPS-224-2020</t>
  </si>
  <si>
    <t>CO1.PCCNTR.2014660</t>
  </si>
  <si>
    <t>1 MES 8 DIAS</t>
  </si>
  <si>
    <t>JORGE ELIECER DURAN CONSUEGRA CEDIDO A MYRIAM ESTHER LOPEZ</t>
  </si>
  <si>
    <t>FDLC-CPS-225-2020</t>
  </si>
  <si>
    <t>CO1.PCCNTR.2011736</t>
  </si>
  <si>
    <t>DIGNORA LOPEZ MONCADA</t>
  </si>
  <si>
    <t>FDLC-CPS-226-2020</t>
  </si>
  <si>
    <t>CO1.PCCNTR.2019526</t>
  </si>
  <si>
    <t>CRISTIAN CAMILO MOLINA CAMARGO</t>
  </si>
  <si>
    <t>FDLC-CPS-227-2020</t>
  </si>
  <si>
    <t>CO1.PCCNTR.2031039</t>
  </si>
  <si>
    <t>APOYAR AL ALCALDE(SA) LOCAL EN LA PROMOCIÓN, ACOMPAÑAMIENTO, COORDINACIÓN Y ATENCIÓN DE LAS INSTANCIAS DE COORDINACIÓN INTERINSTITUCIONALES Y LAS INSTANCIAS DEPARTICIPACIÓN LOCALES, ASÍ COMO LOS PROCESOS COMUNITARIOS EN LA LOCALIDAD</t>
  </si>
  <si>
    <t>IRENE SALOMÉ BURBANO DELGADILLO</t>
  </si>
  <si>
    <t>FDLC-CPS-228-2020</t>
  </si>
  <si>
    <t>CO1.PCCNTR.2031341</t>
  </si>
  <si>
    <t>4 años 11 meses</t>
  </si>
  <si>
    <t>PRESTAR LOS SERVICIOS PROFESIONALES A LA ALCALDÍA LOCAL DE LA CANDELARIA, EN EL DESARROLLO DE ACTIVIDADES EN EL MARCO DE LA REACTIVACIÓN ECONOMICA Y LA ESTRAEGIA BOGOTA A CIELO ABIERTO</t>
  </si>
  <si>
    <t>OSLER MONTES DE OCA MORA</t>
  </si>
  <si>
    <t>FDLC-CPS-229-2020</t>
  </si>
  <si>
    <t>CO1.PCCNTR.2031345</t>
  </si>
  <si>
    <t>8 AÑOS 4 MESES</t>
  </si>
  <si>
    <t>“PRESTACIÓN DE SERVICIOS DE APOYO PROFESIONAL AL AREA DE GESTIÓN DEL DESARROLLO EN TEMAS RELACIONADOS CON PLANEACIÓN, PARA LA PRESENTACIÓN Y SEGUIMIENTO DE PROYECTOS RELACIONADOS CON LAS ACTIVIDADES DEL TURISMO LOCAL, EN EL MARCO DE LA REACTIVACIÓN ECONÓMICA, ACOMPAÑANDO AL AREA EN PROCESOS DE REVISION Y PARTICIPACION EN COMITÉS SOBRE LA MATERIA.”</t>
  </si>
  <si>
    <t>MARIA CRISTINA BARRERA GOMEZ</t>
  </si>
  <si>
    <t>FDLC-CPS-230-2020</t>
  </si>
  <si>
    <t>CO1.PCCNTR.2037451</t>
  </si>
  <si>
    <t>7 AÑOS  1 MES</t>
  </si>
  <si>
    <t>PRESTACION DE SERVICIOS PROFESIONALES AL ÁREA DE GESTIÓN DE DESARROLLO LOCAL DE LA ALCALDÍA LOCAL DE LA CANDELARIA PARA EL SEGUIMIENTO JURIDICO DE LOS PROYECTOS DE INFRAESTRUCTURA, ASÍ COMO LOS DEMÁS ASUNTOS CONTRACTUALES QUE SE REQUIERAN</t>
  </si>
  <si>
    <t xml:space="preserve">KAREN ANDREA SARMIENTO CAMARGO </t>
  </si>
  <si>
    <t>FDLC-CPS-231-2020</t>
  </si>
  <si>
    <t>CO1.PCCNTR.2033859</t>
  </si>
  <si>
    <t>5 AÑOS 5 MESES</t>
  </si>
  <si>
    <t>FDLC-CPS-232-2020</t>
  </si>
  <si>
    <t>CO1.PCCNTR.2034158</t>
  </si>
  <si>
    <t>PEDRO SIERRA GARCIA</t>
  </si>
  <si>
    <t>FDLC-CPS-233-2020</t>
  </si>
  <si>
    <t>CO1.PCCNTR.2037505</t>
  </si>
  <si>
    <t>FDLC-CPS-234-2020</t>
  </si>
  <si>
    <t>CO1.PCCNTR.2037370</t>
  </si>
  <si>
    <t>9 AÑOS 8 MESES</t>
  </si>
  <si>
    <t>PRESTACIÓN DE SERVICIOS PROFESIONALES AL ÁREA DE GESTIÓN DE DESARROLLO LOCAL DE LA ALCALDÍA LOCAL DE LA CANDELARIA, PARA APOYAR EL SEGUMIENTO DE LA GESTION REALIZADA Y LA EJECUCION DE PROGRAMAS SOCIALES EN LAS CASAS COMUNITARIAS DE LA LOCALIDAD</t>
  </si>
  <si>
    <t>LINA MARIA COLLAZOS BOTACHE</t>
  </si>
  <si>
    <t>FDLC-CPS-235-2020</t>
  </si>
  <si>
    <t>CO1.PCCNTR.2037448</t>
  </si>
  <si>
    <t>9 AÑOS 10 MESES</t>
  </si>
  <si>
    <t>SUMINISTRO DE CAJAS Y CARPETAS PARA LA ORGANIZACIÓN DEL ARCHIVO Y GESTIÓN DOCUMENTAL DEL FONDO DE DESARROLLO LOCAL DE LA CANDELARIA</t>
  </si>
  <si>
    <t>FORMARCHIVOS Y SUMINISTROS SAS</t>
  </si>
  <si>
    <t xml:space="preserve"> 900.336.588-6</t>
  </si>
  <si>
    <t>FDLC-IMC-018-2020</t>
  </si>
  <si>
    <t>CO1.PCCNTR.2037015</t>
  </si>
  <si>
    <t>FDLC-CPS-237-2020</t>
  </si>
  <si>
    <t>CO1.PCCNTR.2038805</t>
  </si>
  <si>
    <t>15  DIAS</t>
  </si>
  <si>
    <t>7 AÑOS 10 MESES</t>
  </si>
  <si>
    <t>PRESTAR LOS SERVICIOS DE APOYO AL DESPACHO DE LA ALCALDÍA DE LA CANDELARIA, EN EL DESARROLLO DE ACTIVIDADES Y TRÁMITES DE CARÁCTER OPERATIVO Y LOGÍSTICO PARA EL BUEN FUNCIONAMIENTO DE LA DEPENDENCIA</t>
  </si>
  <si>
    <t>VIVIANA LIZETH MONROY RAMIREZ</t>
  </si>
  <si>
    <t>FDLC-CPS-238-2020</t>
  </si>
  <si>
    <t>CO1.PCCNTR.2047618</t>
  </si>
  <si>
    <t>2 AÑOS 3 MESES</t>
  </si>
  <si>
    <t>“ADQUISICIÓN DE CONSUMIBLES DE IMPRESIÓN PARA LAS IMPRESORAS DE PROPIEDAD DEL FONDO DE DESARROLLO LOCAL DE LA CANDELARIA</t>
  </si>
  <si>
    <t>COMERCIALIZADORA VINARTA S.A.S.</t>
  </si>
  <si>
    <t>800.209.890-1</t>
  </si>
  <si>
    <t>FDLC-IMC-021-2020</t>
  </si>
  <si>
    <t>CO1.PCCNTR.2054445</t>
  </si>
  <si>
    <t>A 31/12/2020</t>
  </si>
  <si>
    <t>Prestación de servicios para realizar las actividades propuestas por la red de mujeres productoras y emprendedoras de la candelaria, en pro de la visibilización y protección de los derechos de las mujeres candelaria</t>
  </si>
  <si>
    <t>AKRE PRODUCCIONES SAS</t>
  </si>
  <si>
    <t>901.204.995-8</t>
  </si>
  <si>
    <t>FDLC-IMC-020-2020</t>
  </si>
  <si>
    <t>CO1.PCCNTR.2060014</t>
  </si>
  <si>
    <t>FDLC-CPS-241-2020</t>
  </si>
  <si>
    <t>CO1.PCCNTR.2065490</t>
  </si>
  <si>
    <t>16 AÑOS 2 MESES</t>
  </si>
  <si>
    <t>FDLC-CPS-242-2020</t>
  </si>
  <si>
    <t>CO1.PCCNTR.2066216</t>
  </si>
  <si>
    <t>FDLC-CPS-243-2020</t>
  </si>
  <si>
    <t>CO1.PCCNTR.2066262</t>
  </si>
  <si>
    <t>33 AÑOS 8 MEESES</t>
  </si>
  <si>
    <t>FDLC-CPS-244-2020</t>
  </si>
  <si>
    <t>CO1.PCCNTR.2080410</t>
  </si>
  <si>
    <t>Convenio Interadministrativo</t>
  </si>
  <si>
    <t>Aunar esfuerzos técnicos, administrativos y financieros, para promover el ejercicio y la restitución de la autonomía e inclusión social de las personas con discapacidad (PcD) por medio del otorgamiento de DISPOSITIVOS DE ASISTENCIA PERSONAL ayudas técnicas desde una perspectiva de derechos humanos que permitan la inclusión social en las diferentes acciones de la vida cotidiana</t>
  </si>
  <si>
    <t>SUBRED INTEGRADA DE SERVICIOS DE SALUD CENTRO ORIENTE E.S.E</t>
  </si>
  <si>
    <t>FDLC-CD-245-2020</t>
  </si>
  <si>
    <t>CO1.PCCNTR.2093102</t>
  </si>
  <si>
    <t>30/06/2021 </t>
  </si>
  <si>
    <t>REALIZAR A MONTO AGOTABLE, EL SUMINISTRO DE MATERIALES Y REPUESTOS DE FERRETERÍA SEGÚN LAS ESPECIFICACIONES Y REQUERIMIENTOS TÉCNICOS PARA EL MANTENIMIENTO PREVENTIVO Y CORRECTIVO DE LOS INMUEBLES PROPIEDAD DEL FONDO DE DESARROLLO LOCAL DE LA CANDELARIA</t>
  </si>
  <si>
    <t>COMERCIALIZADORA ELECTROCON SAS</t>
  </si>
  <si>
    <t>830.073.899-8</t>
  </si>
  <si>
    <t>FDLC-IMC-019-2020</t>
  </si>
  <si>
    <t>CO1.PCCNTR.2090744</t>
  </si>
  <si>
    <t>8 MESES O HASTA AGOTAR RECURSOS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</si>
  <si>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</si>
  <si>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FDLC-CPS-001-2021</t>
  </si>
  <si>
    <t>CO1.PCCNTR.2181470</t>
  </si>
  <si>
    <t>10 MESES 15 DIAS</t>
  </si>
  <si>
    <t>LAURA MARIA HERNANDEZ RESTREPO</t>
  </si>
  <si>
    <t>FDLC-CPS-002-2021</t>
  </si>
  <si>
    <t>CO1.PCCNTR.2181648</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</si>
  <si>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</si>
  <si>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FDLC-CPS-003-2021</t>
  </si>
  <si>
    <t>CO1.PCCNTR.2191707</t>
  </si>
  <si>
    <t xml:space="preserve">10 MESES  </t>
  </si>
  <si>
    <t>UN MES Y DOS DIAS</t>
  </si>
  <si>
    <t>PRESTAR SERVICIOS PROFESIONALES PARA EL SEGUIMIENTO JURÍDICO DE LOS PROYECTOS DE INFRAESTRUCTURA, ASÍ COMO LOS DEMÁS ASUNTOS CONTRACTUALES QUE SE REQUIERAN</t>
  </si>
  <si>
    <t>FDLC-CPS-004-2021</t>
  </si>
  <si>
    <t>CO1.PCCNTR.2193378</t>
  </si>
  <si>
    <t>PRESTAR SERVICIOS PROFESIONALES AL FONDO DE DESARROLLO LOCAL DE LA CANDELARIA PARA APOYAR EN LA IMPLEMENTACIÓN, CARGA, MANEJO, VALIDACIÓN Y ACTUALIZACIÓN DE LA INFORMACIÓN REQUERIDA EN EL APLICATIVO SIPSE LOCAL</t>
  </si>
  <si>
    <t>CARLOS  MAURICO PALOMAR COVALEDA</t>
  </si>
  <si>
    <t>FDLC-CPS-005-2021</t>
  </si>
  <si>
    <t>CO1.PCCNTR.2193397</t>
  </si>
  <si>
    <t>PRESTAR SERVICIOS TÉCNICOS ADMINISTRATIVOS EN LAS DISTINTAS ETAPAS DE LOS PROCESOS CONTRACTUALES DE COMPETENCIA DE LA ALCALDIA LOCAL DE LA CANDELARIA.”</t>
  </si>
  <si>
    <t>FDLC-CPS-006-2021</t>
  </si>
  <si>
    <t>CO1.PCCNTR.2204975</t>
  </si>
  <si>
    <t>PRESTAR SERVICIOS PROFESIONALES PARA REALIZAR LA COORDINACION TÉCNICA DEL SEGUIMIENTO DE PLANES, POLÍTICAS, PROGRAMAS Y PROYECTOS DE INFRAESTRUCTURA Y OBRAS CIVILES QUE DESARROLLE LA ALCALDÍA LOCAL DE LA CANDELARIA</t>
  </si>
  <si>
    <t>FDLC-CPS-007-2021</t>
  </si>
  <si>
    <t>CO1.PCCNTR.2208103</t>
  </si>
  <si>
    <t>PRESTAR SERVICIOS PROFESIONALES AL FONDO DE DESARROLLO LOCAL DE LA CANDELARIA COMO ABOGADO DE APOYO AL DESPACHO ALCALDESA LOCAL, EN LAS DIFERENTES ACTIVIDADES Y FUNCIONES QUE LE COMPETEN A ESTA DEPENDENCIA</t>
  </si>
  <si>
    <t>FDLC-CPS-008-2021</t>
  </si>
  <si>
    <t>CO1.PCCNTR.2207271</t>
  </si>
  <si>
    <t>PRESTAR SERVICIOS PROFESIONALES AL FONDO DE DESARROLLO LOCAL DE LA CANDELARIA PARA APOYAR Y FORTALECER LAS GESTIONES RELACIONADAS CON LA OFICINA DE CONTABILIDAD DE LA ENTIDAD.</t>
  </si>
  <si>
    <t>FDL-009-2021</t>
  </si>
  <si>
    <t>CO1.PCCNTR.2207416</t>
  </si>
  <si>
    <t>PRESTAR SERVICIOS DE APOYO ADMINISTRATIVO Y ASISTENCIAL AL FONDO DE DESARROLLO LOCAL DE LA CANDELARIA, EN EL CENTRO DE INFORMACIÓN Y DOCUMENTACIÓN (CDI), PARA LA NOTIFICACIÓN DE CORRESPONDENCIA DE LA ENTIDAD.</t>
  </si>
  <si>
    <t>FDLC-CPS-010-2021</t>
  </si>
  <si>
    <t>CO1.PCCNTR.2208170</t>
  </si>
  <si>
    <t>PRESTAR SERVICIOS PROFESIONALES COMO ABOGADO DE APOYO A LA IDENTIFICACIÓN, ANÁLISIS, REPARTO Y SEGUIMIENTO DE EXPEDIENTES PROCESALES EN EL ÁREA DE GESTIÓN POLICIVA DE LA ALCALDÍA LOCAL DE LA CANDELARIA</t>
  </si>
  <si>
    <t>FDLC-CPS-011-2021-SEN</t>
  </si>
  <si>
    <t>CO1.PCCNTR.2211729</t>
  </si>
  <si>
    <t>PRESTAR SERVICIOS DE APOYO AL FONDO DE DESARROLLO LOCAL DE LA CANDELARIA COMO CONDUCTOR(A) DE LOS VEHICULOS A CARGO DE LA ENTIDAD</t>
  </si>
  <si>
    <t>FDLC-CPS-012-2021</t>
  </si>
  <si>
    <t>CO1.PCCNTR.2207728</t>
  </si>
  <si>
    <t>PRESTAR SERVICIOS PROFESIONALES AL FONDO DE DESARROLLO LOCAL DE LA CANDELARIA PARA APOYAR LA ARTICULACIÓN ENTRE EL DESPACHO DE LA ALCALDESA LOCAL Y LAS OFICINAS DE CONTRATACIÓN Y PLANEACIÓN EN LOS ASUNTOS PRIORITARIOS Y ESTRATÉGICOS PARA LA GESTIÓN CONTRACTUAL</t>
  </si>
  <si>
    <t>FDLC-CPS-013-2021</t>
  </si>
  <si>
    <t>CO1.PCCNTR.2214791</t>
  </si>
  <si>
    <t>PRESTAR SERVICIOS PROFESIONALES PARA APOYAR TÉCNICAMENTE LAS DISTINTAS ETAPAS DE LOS PROCESOS DE COMPETENCIA DE LA ALCALDÍA LOCAL PARA LA DEPURACIÓN DE ACTUACIONES ADMINITRATIVAS</t>
  </si>
  <si>
    <t>FDLC-CPS-014-2021</t>
  </si>
  <si>
    <t>CO1.PCCNTR.2216188</t>
  </si>
  <si>
    <t>“PRESTAR SERVICIOS DE APOYO A LA GESTIÓN DEL FONDO DE DESARROLLO LOCAL DE LA CANDELARIA, EN EL CENTRO DE INFORMACIÓN Y DOCUMENTACIÓN (CDI), PARA EL MANEJO Y PROCESO DE DISTRIBUCIÓN DE CORRESPONDENCIA EN GENERAL</t>
  </si>
  <si>
    <t>FDLC-CPS-015-2021</t>
  </si>
  <si>
    <t>CO1.PCCNTR.2216907</t>
  </si>
  <si>
    <t>FDLC-CPS-016-2021</t>
  </si>
  <si>
    <t>CO1.PCCNTR.2228020</t>
  </si>
  <si>
    <t>PRESTAR SERVICIOS DE APOYO ASISTENCIAL Y ADMINIISTRATIVO AL DESPACHO DE LA ALCALDESA LOCAL DE LA CANDELARIA</t>
  </si>
  <si>
    <t>FDLC-CPS-017-2021</t>
  </si>
  <si>
    <t>CO1.PCCNTR.2228766</t>
  </si>
  <si>
    <t>PRESTAR SERVICIOS TÉCNICOS PARA APOYAR AL FONDO DE DESARROLLO LOCAL DE LA CANDELARIA EN LAS TAREAS OPERATIVAS DE CARÁCTER ARCHIVÍSTICO DESARROLLADAS, PARA GARANTIZAR LA APLICACIÓN CORRECTA DE LOS PROCEDIMIENTOS TÉCNICOS.</t>
  </si>
  <si>
    <t>FDLC-CPS-018-2021</t>
  </si>
  <si>
    <t>CO1.PCCNTR.2230318</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</si>
  <si>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</si>
  <si>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FDLC-CPS-019-2021</t>
  </si>
  <si>
    <t>CO1.PCCNTR.2237327</t>
  </si>
  <si>
    <t>PRESTACIÓN DE SERVICIOS DE APOYO TÉCNICO AL FONDO DE DESARROLLO LOCAL DE LA CANDELARIA EN LOS ASUNTOS RELACIONADOS CON LA OFICINA DEL ALMACEN DE LA ENTIDAD</t>
  </si>
  <si>
    <t>FDLC-CPS-020-2021</t>
  </si>
  <si>
    <t>CO1.PCCNTR.2237278</t>
  </si>
  <si>
    <t>PRESTACIÓN DE SERVICIOS DE APOYO ADMINISTRATIVO Y ASISTENCIAL A LA GESTION DE LA JUNTA ADMINISTRADORA LOCAL DE LA CANDELARIA</t>
  </si>
  <si>
    <t>FDLC-CPS-021-2021</t>
  </si>
  <si>
    <t>CO1.PCCNTR.2238419</t>
  </si>
  <si>
    <t>PRESTAR SERVICIOS PROFESIONALES AL FONDO DE DESARROLLO LOCAL DE LA CANDELARIA PARA APOYAR EN LA FORMULACION, PRESENTACIÓN, EVALUACION Y SEGUIMIENTO DE LOS PROYECTOS SOCIALES Y DE SALUD EN LA LOCALIDAD</t>
  </si>
  <si>
    <t>FDL-CPS-022-2021</t>
  </si>
  <si>
    <t>CO1.PCCNTR.2241843</t>
  </si>
  <si>
    <t>3 meses 12 días</t>
  </si>
  <si>
    <t>PRESTAR SERVICIOS PROFESIONALES PARA APOYAR JURÍDICAMENTE LA EJECUCIÓN DE LAS ACCIONES REQUERIDAS PARA LA DEPURACIÓN DE LAS ACTUACIONES ADMINISTRATIVAS QUE CURSAN EN LA ALCALDÍA LOCAL DE LA CANDELARIA ASÍ COMO EL SEGUIMIENTO AL CIERRE DE LOS RESPECTIVOS EXPEDIENTE</t>
  </si>
  <si>
    <t>FDL-CPS-023-2021</t>
  </si>
  <si>
    <t>CO1.PCCNTR.2241274</t>
  </si>
  <si>
    <t>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</si>
  <si>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FDLC-CPS-024-2021</t>
  </si>
  <si>
    <t>CO1.PCCNTR.2252229</t>
  </si>
  <si>
    <t>COORDINA, LIDERA Y ASESORA LOS PLANES Y ESTRATEGIAS DE COMUNICACIÓN INTERNA Y EXTERNA PARA LA DIVULGACIÓN DE LOS PROGRAMAS, PROYECTOS Y ACTIVIDADES DE LA ALCALDÍA LOCAL</t>
  </si>
  <si>
    <t>FDLC-CPS-025-2021</t>
  </si>
  <si>
    <t>CO1.PCCNTR.2252524</t>
  </si>
  <si>
    <t>PRESTAR SERVICIOS PROFESIONALES PARA APOYAR JURÍDICAMENTE LA EJECUCIÓN DE LAS ACCIONES REQUERIDAS PARA LA DEPURACIÓN DE LAS ACTUACIONES ADMINISTRATIVAS QUE CURSAN EN LA ALCALDÍA LOCAL DE LA CANDELARIA</t>
  </si>
  <si>
    <t>FDLC-CPS-026-2021</t>
  </si>
  <si>
    <t>CO1.PCCNTR.2252722</t>
  </si>
  <si>
    <t>PRESTAR SERVICIOS DE APOYO ADMINISTRATIVO Y ASISTENCIAL EN LA GESTIÓN DE LA ALCALDÍA LOCAL DE LA CANDELARIA EN EL TRÁMITE DE LOS COMPARENDOS Y QUERELLAS, DE CONFORMIDAD CON EL CODIGO NACIONAL DE POLICIA-LEY 1801 DE 2016</t>
  </si>
  <si>
    <t>FDLC-CPS-027-2021</t>
  </si>
  <si>
    <t>CO1.PCCNTR.2252749</t>
  </si>
  <si>
    <t>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</si>
  <si>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FDLC-CPS-028-2021</t>
  </si>
  <si>
    <t>CO1.PCCNTR.2252153</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</si>
  <si>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</si>
  <si>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FDLC-CPS-029-2021</t>
  </si>
  <si>
    <t>CO1.PCCNTR.2252473</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</si>
  <si>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</si>
  <si>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JOSE MARIA CONDE AREVALO  CESION DE JOHN FREDY PULIDO RINCON</t>
  </si>
  <si>
    <t>1102807537 - 80239278</t>
  </si>
  <si>
    <t>FDLC-CPS-030-2021</t>
  </si>
  <si>
    <t>CO1.PCCNTR.2259066</t>
  </si>
  <si>
    <t>PRESTAR SERVICIOS PROFESIONALES PARA APOYAR JURÍDICAMENTE LA EJECUCIÓN DE LAS ACCIONES REQUERIDAS PARA EL TRÁMITE E IMPULSO PROCESAL DE LAS ACTUACIONES CONTRAVENCIONALES Y/O QUERELLAS QUE CURSEN EN LAS INSPECCIONES DE POLICÍA DE LA LOCALIDAD DE LA CANDELARIA.</t>
  </si>
  <si>
    <t>FDLC-CPS-031-2021</t>
  </si>
  <si>
    <t>CO1.PCCNTR.2258581</t>
  </si>
  <si>
    <t>6  MESES</t>
  </si>
  <si>
    <t>PRESTAR SERVICIOS PROFESIONALES AL FONDO DE DESARROLLO LOCAL DE LA CANDELARIA EN LA ESTRUCTURACIÓN DE LOS PROCESOS, ASÍ COMO LA FORMULACIÓN, SEGUIMIENTO Y EVALUACIÓN DE LOS PROYECTOS DE LA ENTIDAD</t>
  </si>
  <si>
    <t>FDLC-CPS-032-2021</t>
  </si>
  <si>
    <t>CO1.PCCNTR.2265751</t>
  </si>
  <si>
    <t>PRESTAR SERVICIOS PROFESIONALES EN MATERIA JURÍDICA AL FONDO DE DESARROLLO LOCAL</t>
  </si>
  <si>
    <t>FDLC-CPS-033-2021</t>
  </si>
  <si>
    <t>CO1.PCCNTR.2265173</t>
  </si>
  <si>
    <t>PRESTAR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</si>
  <si>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FDLC-CPS-034-2021</t>
  </si>
  <si>
    <t>CO1.PCCNTR.2266292</t>
  </si>
  <si>
    <t>PRESTAR SERVICIOS PROFESIONALES AL FONDO DE DESARROLLO LOCAL DE LA CANDELARIA PARA APOYAR LAS GESTIONES RELACIONADAS CON LA OFICINA DE PRESUPUESTO DE LA ENTIDAD</t>
  </si>
  <si>
    <t>FDLC-CPS-035-2021</t>
  </si>
  <si>
    <t>CO1.PCCNTR.2265942</t>
  </si>
  <si>
    <t>PRESTAR SERVICIOS PROFESIONALES PARA APOYAR EL SEGUIMIENTO A LA EJECUCIÓN DE LOS PROYECTOS DE OBRA E INFRAESTRUCTURA DE LA LOCALIDAD</t>
  </si>
  <si>
    <t>FDLC-CPS-036-2021</t>
  </si>
  <si>
    <t>CO1.PCCNTR.2266244</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</si>
  <si>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</si>
  <si>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</si>
  <si>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FDLC-CPS-037-2021</t>
  </si>
  <si>
    <t>CO1.PCCNTR.2266078</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</si>
  <si>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</si>
  <si>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FDLC-CPS-038-2021</t>
  </si>
  <si>
    <t>CO1.PCCNTR.2266451</t>
  </si>
  <si>
    <t>PRESTAR SERVICIOS TECNICOS DE APOYO EN LA VISIBILIZACION DE LA GESTIÓN TURISTICA Y CULTURAL DE LA CANDELARIA EN EL MARCO DEL PLAN DE REACTIVACIÓN ECONOMICA</t>
  </si>
  <si>
    <t>FDLC-CPS-039-2021</t>
  </si>
  <si>
    <t>CO1.PCCNTR.2274920</t>
  </si>
  <si>
    <t>FDLC-CPS-040-2021</t>
  </si>
  <si>
    <t>CO1.PCCNTR.2270320</t>
  </si>
  <si>
    <t>1 MES 4 DIAS</t>
  </si>
  <si>
    <t>PRESTAR SERVICIOS PROFESIONALES ESPECIALIZADOS AL FONDO DE DESARROLLO LOCAL DE LA CANDELARIA PARA APOYAR LA COORDINACIÓN DE LA GESTIÓN CONTRACTUAL DE LA ENTIDAD Y DEMÁS ASUNTOS QUE SE REQUIERAN</t>
  </si>
  <si>
    <t>SANDRA JOHANNA YARA DELGADO</t>
  </si>
  <si>
    <t>FDLC-CPS-041-2021</t>
  </si>
  <si>
    <t>CO1.PCCNTR.2289376</t>
  </si>
  <si>
    <t>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</si>
  <si>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FDLC-CPS-042-2021</t>
  </si>
  <si>
    <t>CO1.PCCNTR.2292370</t>
  </si>
  <si>
    <t>PRESTAR SERVICIOS DE APOYO TÉCNICO AL FONDO DE DESARROLLO LOCAL DE LA CANDELARIA EN LA ADMINISTRACIÓN DE UNA DE LAS CASAS COMUNITARIAS DE LA LOCALIDAD DE LA CANDELARIA, DE CONFORMIDAD CON EL ACUERDO LOCAL 006 DE 2013.</t>
  </si>
  <si>
    <t>LUZ ANGELA ORTIZ SANTOS</t>
  </si>
  <si>
    <t>FDLC-CPS-043-2021</t>
  </si>
  <si>
    <t>CO1.PCCNTR.2301146</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</si>
  <si>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</si>
  <si>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ZULEIMY YAZMIN TERREROS BOGOTA cesion de ADRIANA ISABEL RINCON MARTINEZ</t>
  </si>
  <si>
    <t>FDLC-CPS-044-2021</t>
  </si>
  <si>
    <t>CO1.PCCNTR.2301096</t>
  </si>
  <si>
    <t>PRESTAR SERVICIOS PROFESIONALES COMO ABOGADO COBRO PERSUASIVO EN EL ÁREA DE GESTIÓN POLICIVA Y JURÍDICA DE LA ALCALDIA LOCAL DE LA CANDELARIA</t>
  </si>
  <si>
    <t>FDLC-CPS-045-2021</t>
  </si>
  <si>
    <t>CO1.PCCNTR.2301708</t>
  </si>
  <si>
    <t>APOYAR A LA ALCALDESA LOCAL EN LA PROMOCIÓN, ARTICULACIÓN, ACOMPAÑAMIENTO Y SEGUIMIENTO PARA LA ATENCIÓN Y PROTECCIÓN DE LOS ANIMALES DOMÉSTICOS Y SILVESTRES DE LA LOCALIDAD.</t>
  </si>
  <si>
    <t>FDLC-CPS-046-2021</t>
  </si>
  <si>
    <t>CO1.PCCNTR.2301483</t>
  </si>
  <si>
    <t>PRESTAR SERVICIOS DE APOYO TÉCNICO AL FONDO DE DESARROLLO LOCAL DE LA CANDELARIA EN LA ADMINISTRACIÓN DE LAS CASAS COMUNITARIAS DE LA LOCALIDAD DE LA CANDELARIA, DE CONFORMIDAD CON EL ACUERDO LOCAL 006 DE 2013</t>
  </si>
  <si>
    <t>FDLC-CPS-047-2021</t>
  </si>
  <si>
    <t>CO1.PCCNTR.2315854</t>
  </si>
  <si>
    <t>9 MESES 15 DIAS</t>
  </si>
  <si>
    <t>PRESTAR SERVICIOS DE APOYO TÉCNICO AL FONDO DE DESARROLLO LOCAL DE LA CANDELARIA EN LA ADMINISTRACIÓN DE UNA DE LAS CASAS COMUNITARIAS DE LA LOCALIDAD DE LA CANDELARIA, DE CONFORMIDAD CON EL ACUERDO LOCAL 006 DE BELEN</t>
  </si>
  <si>
    <t>FDLC-CPS-048-2021</t>
  </si>
  <si>
    <t>CO1.PCCNTR.2301496</t>
  </si>
  <si>
    <t>FDLC-CPS-049-2021</t>
  </si>
  <si>
    <t>CO1.PCCNTR.2311268</t>
  </si>
  <si>
    <t>EDWARD FERNANDO GUZMAN FRANCO</t>
  </si>
  <si>
    <t>FDLC-CPS-050-2021</t>
  </si>
  <si>
    <t>CO1.PCCNTR.2314956</t>
  </si>
  <si>
    <t>PRESTAR SERVICIOS PROFESIONALES AL FONDO DE DESARROLLO LOCAL DE LA CANDELARIA EN EL DESPACHO DE LA ALCALDESA LOCAL PARA BRINDAR LINEAMIENTOS JURIDICOS, EVALUAR Y ORIENTAR TEMAS PRIORITARIOS DE LA ENTIDAD</t>
  </si>
  <si>
    <t>JORGE ARLEY QUINTERO CASTILLO</t>
  </si>
  <si>
    <t>FDLC-CPS-051-2021</t>
  </si>
  <si>
    <t>CO1.PCCNTR.2315653</t>
  </si>
  <si>
    <t>PRESTAR SERVICIOS TÉCNICOS PARA APOYAR AL FONDO DE DESARROLLO LOCAL DE LA CANDELARIA EN LAS TAREAS OPERATIVAS DE CARÁCTER ARCHIVÍSTICO DESARROLLADAS, PARA GARANTIZAR LA APLICACIÓN CORRECTA DE LOS PROCEDIMIENTOS TÉCNICOS</t>
  </si>
  <si>
    <t>SONIA MORENO SALGUERO</t>
  </si>
  <si>
    <t>FDLC-CPS-052-2021</t>
  </si>
  <si>
    <t>CO1.PCCNTR.2334486</t>
  </si>
  <si>
    <t>MINIMA CUANTIA</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</si>
  <si>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1 -TODO RIESGO DAÑO MATERIAL Y OTROS y GRUPO 2. - RESPONSABILIDAD CIVIL SERVIDORES PÚBLICOS</t>
  </si>
  <si>
    <t>ASEGURADORA SOLIDARIA DE COLOMBIA</t>
  </si>
  <si>
    <t>FDLC-SAMC-001-2021</t>
  </si>
  <si>
    <t>CO1.PCCNTR.2345002</t>
  </si>
  <si>
    <t>414 DIAS/365 DIAS</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</si>
  <si>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3.</t>
  </si>
  <si>
    <t>POSITIVA COMPAÑIA DE SEGUROS S.A</t>
  </si>
  <si>
    <t>CO1.PCCNTR.2345003</t>
  </si>
  <si>
    <t>659 DIAS</t>
  </si>
  <si>
    <t>PRESTAR SERVICIOS PROFESIONALES PARA LA PLANEACIÓN, IMPLEMENTACIÓN Y FORTALECIMIENTO DE PROYECTOS RELACIONADOS CON LAS ACTIVIDADES DEL TURISMO LOCAL, A TRAVÉS DE LA GESTIÓN, ARTICULACIÓN E INTERLOCUCIÓN CON CIUDADANÍA Y ENTIDADES PÚBLICAS Y PRIVADAS.</t>
  </si>
  <si>
    <t>JAIME MANUEL PINEDA MENDEZ</t>
  </si>
  <si>
    <t>FDLC-CPS-055-2021</t>
  </si>
  <si>
    <t>CO1.PCCNTR.2352435</t>
  </si>
  <si>
    <t>13/07/2021 TERMINACION ANTICIPADA</t>
  </si>
  <si>
    <t>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</si>
  <si>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FDLC-CPS-056-2021</t>
  </si>
  <si>
    <t>CO1.PCCNTR.2352145</t>
  </si>
  <si>
    <t>PRESTAR SERVICIOS PROFESIONALES PARA APOYAR AL FONDO DE DESARROLLO LOCAL DE LA CANDELARIA EN EL SEGUIMIENTO A LAS INSTANCIAS Y PROCESOS DE PARTICIPACIÓN LOCALES</t>
  </si>
  <si>
    <t>FDLC-CPS-057-2021</t>
  </si>
  <si>
    <t>CO1.PCCNTR.2352445</t>
  </si>
  <si>
    <t>RUTH NAYIBE ALVINO BARBOSA</t>
  </si>
  <si>
    <t>FDLC-CPS-058-2021</t>
  </si>
  <si>
    <t>CO1.PCCNTR.2352152</t>
  </si>
  <si>
    <t>PRESTACIÓN DE SERVICIOS DE APOYO LOGÍSTICO EN LOS EVENTOS Y ACTIVIDADES DE LA ADMINISTRACIÓN LOCAL DE LA LOCALIDAD DE LA CANDELARIA</t>
  </si>
  <si>
    <t>FDLC-CPS-059-2021</t>
  </si>
  <si>
    <t>CO1.PCCNTR.2352173</t>
  </si>
  <si>
    <t>PRESTAR SERVICIOS DE APOYO TÉCNICO AL FONDO DE DESARROLLO LOCAL DE LA CANDELARIA EN LOS PROCEDIMIENTOS ADMINISTRATIVOS DERIVADOS DE LOS PROYECTOS SOCIALES Y DE SALUD EN LA LOCALIDAD</t>
  </si>
  <si>
    <t>FDLC-CPS-060-2021</t>
  </si>
  <si>
    <t>CO1.PCCNTR.2357561</t>
  </si>
  <si>
    <t>PRESTAR EL SERVICIO INTEGRAL DE ASEO Y CAFETERIA PARA LAS INSTALACIONES DE PROPIEDAD DEL FONDO DE DESARROLLO LOCAL DE LA ALCALDIA LOCAL DE LA CANDELARIA</t>
  </si>
  <si>
    <t>Limpieza Institucional LASU S.A.S</t>
  </si>
  <si>
    <t>ORDEN DE COMPRA 65329</t>
  </si>
  <si>
    <t>HASTA 12/01/22</t>
  </si>
  <si>
    <t xml:space="preserve">Suministrar a mont o agotable los combustible s gasolina y diésel para los vehículos de propiedad del Fondo de Desarrollo Local de La Candelaria
</t>
  </si>
  <si>
    <t>Grupo EDS Autogas S.A.S</t>
  </si>
  <si>
    <t>ORDEN DE COMPRA 64891</t>
  </si>
  <si>
    <t>HASTA 12/3/22</t>
  </si>
  <si>
    <t>REGIMEN ESPECIAL</t>
  </si>
  <si>
    <t>COMODATO</t>
  </si>
  <si>
    <t>El COMODATARIO recibe del COMODANTE en préstamo de uso a título gratuito y con cargo a restituir bienes inmuebles distinguidos con las siguientes nomenclaturas urbanas: Carrera 3 No 12D-23 y Calle 12D No. 3-04, de propiedad única y exclusiva del FONDO DE DESARROLLO LOCAL DE LA CANDELARIA, sobre los cuales no pesa ningún gravamen o limitación alguna, los mismos se describen con las características y demás especificaciones en el alcance del objeto, para identificarlos en forma clara y precisa.</t>
  </si>
  <si>
    <t>FDLC-COM-063-2021</t>
  </si>
  <si>
    <t>CO1.BDOS.1869866</t>
  </si>
  <si>
    <t>HASTA 28/2/23</t>
  </si>
  <si>
    <t>PRESTAR SERVICIOS PROFESIONALES PARA APOYAR JURÍDICAMENTE LA ATENCIÓN DE PETICIONES, REQUERIMIENTOS, ACCIONES CONSTITUCIONALES Y COMISIONES JUDICIALES</t>
  </si>
  <si>
    <t>MARIA FERNANDA VACA FLOREZ</t>
  </si>
  <si>
    <t>FDLC-CPS-064-2021</t>
  </si>
  <si>
    <t>CO1.PCCNTR.2360937</t>
  </si>
  <si>
    <t>PRESTAR SERVICIOS PROFESIONALES A LA ALCALDÍA LOCAL DE LA CANDELARIA PARA LA FORMULACIÓN Y SEGUIMIENTO DE PLANES, POLITICAS, PROGRAMAS Y PROYECTOS ENMARCADOS EN ACTIVIDADES DE APOYO A PROCESOS DE REACTIVACION ECONOMICA EN LA LOCALIDAD</t>
  </si>
  <si>
    <t>JORGE ERNESTO MONTOYA URIBE</t>
  </si>
  <si>
    <t>FDLC-CPS-065-2021</t>
  </si>
  <si>
    <t>CO1.PCCNTR.2366223</t>
  </si>
  <si>
    <t>BOLSA MERCANTIL</t>
  </si>
  <si>
    <t>LA SCB ACTUANDO EN NOMBRE PROPIO PERO POR CUENTA DE LA  ENTIDAD,QUIEN EN VIRTUD DE ESTE CONTRATO DE COMISION OSTENTA LA CALIDAD DE COMISIONISTA  COMPRADOR, ADQUIRIRÁ EN EL MERCADO DE COMPRAS PUBLICAS (MCP), "CONTRATAR EL SERVICIO DE VIGILANCIA Y SEGURIDAD PRIVADA INTEGRAL PERMANENTE PARA TODOS LOS BIENES MUEBLES E INMUEBLES DE PROPIEDAD DE LA ENTIDAD Y DE LOS QUE ES LEGALMENTE O LLEGARA A SER RESPONSABLE, EL FONDO DE DESARROLLO LOCAL DE LA CANDELARIA</t>
  </si>
  <si>
    <t>AGROBOLSA</t>
  </si>
  <si>
    <t>FDLC-SABM-001-2021</t>
  </si>
  <si>
    <t>CO1.REQ.1921467</t>
  </si>
  <si>
    <t>9 MESES 7 DIAS</t>
  </si>
  <si>
    <t>PRESTAR SERVICIOS PROFESIONALES AL FONDO DE DESARROLLO LOCAL DE LA CANDELARIA PARA LA FORMULACIÓN Y SEGUIMIENTO DE PLANES, POLITICAS PROGRAMAS Y PROYECTOS RELACIONADOS CON LA ESTRATEGIA DE CUIDADO, PREVENCIÓN DE VIOLENCIAS Y PROYECTOS CON ENFOQUE DE GÉNERO DEL PLAN DE DESARROLLO LOCAL</t>
  </si>
  <si>
    <t>LUZ MIREYA ROMERO CESION DE YAISIR MARIA VIDAL SANCHEZ</t>
  </si>
  <si>
    <t>51857380 - 1032470720</t>
  </si>
  <si>
    <t>FDLC-CPS-067-2021</t>
  </si>
  <si>
    <t>CO1.PCCNTR.2377629</t>
  </si>
  <si>
    <t>3 meses</t>
  </si>
  <si>
    <t>PRESTAR SERVICIOS DE APOYO TÉCNICO AL ONDO DE DESARROLLO LOCAL DE LA CANDELARIA EN LAS GESTIONES ADMINISTRATIVAS RELACIONADAS CON EL CONJUNTO DE ACTIVIDADES PARA EL DESARROLLO DE LOS EJERCICIOS DE PARTICIPACIÓN E INTERLOCUCIÓN CON LA COMUNIDAD DE LA LOCALIDAD</t>
  </si>
  <si>
    <t>FDLC-CPS-068-2021</t>
  </si>
  <si>
    <t>CO1.PCCNTR.2377717</t>
  </si>
  <si>
    <t>9  MESES</t>
  </si>
  <si>
    <t>PRESTAR SERVICIOS DE APOYO EN LAS ACTIVIDADES DE SEGURIDAD Y CONVIVENCIA CIUDADANA, DE ACUERDO A LAS NECESIDADES Y ESTRATEGIAS DE LA ALCALDIA LOCAL DE LA CANDELARIA</t>
  </si>
  <si>
    <t>FDLC-CPS-069-2021</t>
  </si>
  <si>
    <t>CO1.PCCNTR.2380498</t>
  </si>
  <si>
    <t>FDLC-CPS-070-2021</t>
  </si>
  <si>
    <t>CO1.PCCNTR.2381048</t>
  </si>
  <si>
    <t xml:space="preserve">TITO JOSÉ MUTIS VALEST </t>
  </si>
  <si>
    <t>FDLC-CPS-071-2021</t>
  </si>
  <si>
    <t>CO1.PCCNTR.2381325</t>
  </si>
  <si>
    <t>FDLC-CPS-072-2021</t>
  </si>
  <si>
    <t>CO1.PCCNTR.2381403</t>
  </si>
  <si>
    <t>FDLC-CPS-073-2021</t>
  </si>
  <si>
    <t>CO1.PCCNTR.2383284</t>
  </si>
  <si>
    <t>FDLC-CPS-074-2021</t>
  </si>
  <si>
    <t>CO1.PCCNTR.2383650</t>
  </si>
  <si>
    <t>PRESTAR SERVICIOS PROFESIONALES AL FONDO DE DESARROLLO LOCAL PARA APOYAR LA FORMULACIÓN, EJECUCIÓN, SEGUIMIENTO Y MEJORA CONTINUA DE LAS HERRAMIENTAS QUE CONFORMAN LA GESTIÓN AMBIENTAL INSTITUCIONAL DE LA ALCALDIA LOCAL</t>
  </si>
  <si>
    <t>SULY PAOLA CONTRERAS CRUZ</t>
  </si>
  <si>
    <t>FDLC-CPS-075-2021</t>
  </si>
  <si>
    <t>CO1.PCCNTR.2383655</t>
  </si>
  <si>
    <t>1 MES 6 DIAS</t>
  </si>
  <si>
    <t>OBRA</t>
  </si>
  <si>
    <t>REALIZAR A PRECIOS UNITARIOS FIJOS LA FASE DE AJUSTES Y OBRA, NECESARIAS PARA LA TERMINACIÓN DE LA CONSTRUCCIÓN DE LA “CASA CULTURAL DEL ZIPA” UBICADA EN LA CALLE 9 N° 3-37 DEL FONDO DE DESARROLLO LOCAL DE LA CANDELARIA</t>
  </si>
  <si>
    <t>UNIÓN TEMPORAL RESTAURACIÓN ZIPA</t>
  </si>
  <si>
    <t>FDLC-LP-023-2020</t>
  </si>
  <si>
    <t>CO1.PCCNTR.2323496</t>
  </si>
  <si>
    <t>CONCURSO DE MERITOS ABIERTO</t>
  </si>
  <si>
    <t>INTERVENTORIA TECNICA, ADMINISTRATIVA, LEGAL, AMBIENTAL, SST Y SOCIAL PARA REALIZAR A PRECIOS UNITARIOS FIJOS LA FASE DE AJUSTES Y OBRA, NECESARIAS PARA LA TERMINACIÓN DE LA CONSTRUCCIÓN DE LA “CASA CULTURAL DEL ZIPA” UBICADA EN LA CALLE 9 N° 3-93 DEL FONDO DE DESARROLLO LOCAL DE LA CANDELARIA</t>
  </si>
  <si>
    <t>CONSORCIO EMUNARKING</t>
  </si>
  <si>
    <t>FDLC-CMA-024-2020</t>
  </si>
  <si>
    <t>CO1.PCCNTR.2340694</t>
  </si>
  <si>
    <t>FDLC-CPS-078-2021</t>
  </si>
  <si>
    <t>CO1.PCCNTR.2388306</t>
  </si>
  <si>
    <t>FDLC-CPS-079-2021</t>
  </si>
  <si>
    <t>CO1.PCCNTR.2388015</t>
  </si>
  <si>
    <t>PRESTAR SERVICIOS PROFESIONALES AL FONDO DE DESARROLLO LOCAL DE LA CANDELARIA PARA APOYAR LA GESTION DE LOS ASUNTOS RELACIONADOS CON SEGURIDAD CIUDADANA Y CONVIVENCIA EN EL ESPACIO PÚBLICO DE LA LOCALIDAD</t>
  </si>
  <si>
    <t>ANDRES FELIPE RODRIGUEZ VERDUGO CESION DE OMAIRA ARAGON OYUELA CESION DE LILIANA CECILIA OJEDA TIRADO</t>
  </si>
  <si>
    <t>1020773939 - 65588590</t>
  </si>
  <si>
    <t>FDLC-CPS-080-2021</t>
  </si>
  <si>
    <t>CO1.PCCNTR.2388149</t>
  </si>
  <si>
    <t>PRESTAR SERVICIOS PROFESIONALES AL FONDO DE DESARROLLO LOCAL DE LA CANDELARIA PARA APOYAR LA ARTICULACIÓN ENTRE EL DESPACHO DE LA ALCALDESA LOCAL CON LOS PROCESOS DE CONTRATACIÓN Y PLANEACIÓN EN LOS ASUNTOS PRIORITARIOS Y ESTRATÉGICOS PARA LA GESTIÓN CONTRACTUAL</t>
  </si>
  <si>
    <t>FDLC-CPS-081-2021</t>
  </si>
  <si>
    <t>CO1.PCCNTR.2425345</t>
  </si>
  <si>
    <t>8 MESES 15 DIAS</t>
  </si>
  <si>
    <t>PRESTAR SERVICIOS PROFESIONALES AL FONDO DE DESARROLLO LOCAL DE LA CANDELARIA EN LOS TRÁMITES RELACIONADOS CON LOS PROCESOS PRECONTRACTUALES, CONTRACTUALES Y POS CONTRACTUALES, ASÍ COMO LA ADQUISICIÓN DE BIENES Y SERVICIOS A TRAVÉS DE LA TIENDA VIRTUAL DEL ESTADO COLOMBIANO</t>
  </si>
  <si>
    <t>HELBERTH ANTONIO LOPEZ PEDRAZA</t>
  </si>
  <si>
    <t>FDLC-CPS-082-2021</t>
  </si>
  <si>
    <t>CO1.PCCNTR.2428819</t>
  </si>
  <si>
    <t>PRESTAR SERVICIOS PROFESIONALES AL FONDO DE DESARROLLO LOCAL DE LA CANDELARIA PARA LA FORMULACIÓN Y SEGUIMIENTO A LA EJECUCIÓN DE PLANES, POLÍTICAS PROGRAMAS Y PROYECTOS RELACIONADOS CON DOTACIÓN DE COLEGIOS Y PROGRAMAS RELACIONADOS CON EDUCACIÓN Y DESARROLLO INTEGRAL</t>
  </si>
  <si>
    <t>FDLC-CPS-083-2021</t>
  </si>
  <si>
    <t>CO1.PCCNTR.2431372</t>
  </si>
  <si>
    <t>CRISTHIAN BRAINER PEÑA ORTIZ</t>
  </si>
  <si>
    <t>FDLC-CPS-084-2021</t>
  </si>
  <si>
    <t>CO1.PCCNTR.2431380</t>
  </si>
  <si>
    <t>PRESTAR SERVICIOS PROFESIONALES AL FONDO DE DESARROLLO LOCAL DE LA CANDELARIA PARA LA FORMULACIÓN Y APOYO TÉCNICO EN EL SEGUIMIENTO DE PLANES, POLÍTICAS PROGRAMAS Y PROYECTOS ENMARCADOS ACTIVIDADES APOYO A PROCESOS EDUCATIVOS ASÍ COMO PROGRAMAS DE ACCESO A LA EDUCACION SUPERIOR</t>
  </si>
  <si>
    <t>ANA MERCEDES PEDROZA ARIAS</t>
  </si>
  <si>
    <t>FDLC-CPS-085-2021</t>
  </si>
  <si>
    <t>CO1.PCCNTR.2432034</t>
  </si>
  <si>
    <t>PRESTAR SERVICIOS PROFESIONALES PARA APOYAR AL FONDO DE DESARROLLO LOCAL DE LA CANDELARIA EN LA FORMULACIÓN,IMPLEMENTACIÓN Y SEGUIMIENTO DE LOS PROYECTOS Y ACTIVIDADES ARTÍSTICAS,CULTURALES, MUSICALES Y DEPORTIVAS DE COMPETENCIA DE LA ENTIDAD</t>
  </si>
  <si>
    <t>FREDDY ALONSO PAREJA PESCA CEDIDO A GABRIEL ALBERO QUESADA GOERNITZ</t>
  </si>
  <si>
    <t>79201995 - 79505441</t>
  </si>
  <si>
    <t>FDLC-CPS-086-2021</t>
  </si>
  <si>
    <t>CO1.PCCNTR.2435948</t>
  </si>
  <si>
    <t>PRESTAR SERVICIOS DE APOYO LOGÍSTICO EN LOS EVENTOS Y ACTIVIDADES DE LA ADMINISTRACIÓN LOCAL DE LA LOCALIDAD DE LA CANDELARIA</t>
  </si>
  <si>
    <t>OCTAVIO JIMENEZ GUTIERREZ</t>
  </si>
  <si>
    <t>FDLC-CPS-087-2021</t>
  </si>
  <si>
    <t>CO1.PCCNTR.2453109</t>
  </si>
  <si>
    <t>PRESTACIÓN DE SERVICIOS PROFESIONALES EN LA IMPLEMENTACIÓN DE ACCIONES Y ESTRATEGIAS CULTURALES, MUSICALES Y ARTÍSTICAS ENFOCADAS A LAS INSTANCIAS DE PARTICIPACIÓN DE LA LOCALIDAD LA CANDELARIA, DE ACUERDO AL PROYECTO 1625 "LA CANDELARIA CULTURAL, ARTISTICA Y PATRIMONIAL</t>
  </si>
  <si>
    <t>FDLC-CPS-088-2021</t>
  </si>
  <si>
    <t>CO1.PCCNTR.2469484</t>
  </si>
  <si>
    <t>PRESTAR SERVICIOS DE APOYO EN LA EMISORA A CARGO DEL FONDO DE DESARROLLO LOCAL LA CANDELARIA</t>
  </si>
  <si>
    <t>RICARDO ABEL ROLDAN CORREA</t>
  </si>
  <si>
    <t>FDLC-CPS-089-2021</t>
  </si>
  <si>
    <t>CO1.PCCNTR.2469489</t>
  </si>
  <si>
    <t>PRESTAR SERVICIOS DE APOYO ADMINISTRATIVO Y ASISTENCIAL AL ÁREA DE GESTIÓN DE DESARROLLO LOCAL, EN LOS PROCESOS DE COMPETENCIA RELACIONADOS CON LA PLANEACIÓN DE LA ALCALDÍA LOCAL DE LA CANDELARIA</t>
  </si>
  <si>
    <t>YEISON ESMIK GOMEZ HERNANDEZ</t>
  </si>
  <si>
    <t>FDLC-CPS-090-2021</t>
  </si>
  <si>
    <t>CO1.PCCNTR.2471848</t>
  </si>
  <si>
    <t>PRESTAR SERVICIOS PROFESIONALES AL FONDO DE DESARROLLO LOCAL DE LA CANDELARIA PARA APOYAR EL SEGUIMIENTO Y EJECUCION DE LOS PROGRAMAS AMBIENTALES Y DE AGRICULTURA URBANA EN LA LOCALIDAD</t>
  </si>
  <si>
    <t>DAISSY TATIANA FAJARDO VELASCO</t>
  </si>
  <si>
    <t>FDLC-CPS-091-2021</t>
  </si>
  <si>
    <t>CO1.PCCNTR.2488337</t>
  </si>
  <si>
    <t>PRESTAR SERVICIOS PROFESIONALES AL FONDO DE DESARROLLO LOCAL DE LA CANDELARIA PARA LA FORMULACIÓN Y SEGUIMIENTO A LA EJECUCIÓN DE PLANES, POLÍTICAS PROGRAMAS Y PROYECTOS RELACIONADOS CON LOS PROCESOS COMUNITARIOS Y DE PARTICIPACIÓN CIUDADANA EN LA LOCALIDAD</t>
  </si>
  <si>
    <t>DANIELA LUCIA OÑATE LOPEZ</t>
  </si>
  <si>
    <t>FDLC-CPS-092-2021</t>
  </si>
  <si>
    <t>CO1.PCCNTR.2489788</t>
  </si>
  <si>
    <t>PRESTAR SERVICIOS DE APOYO TÉCNICO AL FONDO DE DESARROLLO LOCAL DE LA CANDELARIA PARA APOYAR LA GESTION DE LOS ASUNTOS RELACIONADOS CON SEGURIDAD CIUDADANA Y CONVIVENCIA EN EL ESPACIO PÚBLICO DE LA LOCALIDAD</t>
  </si>
  <si>
    <t>NUBIA ALEJANDRA TOVAR NUÑEZ</t>
  </si>
  <si>
    <t>FDLC-CPS-093-2021</t>
  </si>
  <si>
    <t>CO1.PCCNTR.2506227</t>
  </si>
  <si>
    <t>PRESTAR SERVICIOS PROFESIONALES PARA APOYAR AL FONDO DE DESARROLLO LOCAL DE LA CANDELARIA EN EL SEGUIMIENTO Y VISUALIZACION DE LA GESTION REALIZADA, EN DESARROLLO DE LOS PROGRAMAS DE ATENCIÓN Y PROTECCIÓN A LOS ANIMALES EN LA LOCALIDAD</t>
  </si>
  <si>
    <t>NICOLLE SELESTE ROJAS CAMACHO</t>
  </si>
  <si>
    <t>FDLC-CPS-094-2021</t>
  </si>
  <si>
    <t>CO1.PCCNTR.2506174</t>
  </si>
  <si>
    <t>PRESTAR SERVICIOS PROFESIONALES PARA APOYAR EL SEGUIMIENTO JURÍDICO DE LOS PROYECTOS DE INFRAESTRUCTURA Y OBRA, ASÍ COMO LOS DEMÁS ASUNTOS CONTRACTUALES QUE SE REQUIERAN</t>
  </si>
  <si>
    <t>ANDRES FERNANDO PINTO CALDERON</t>
  </si>
  <si>
    <t>FDLC-CPS-095-2021</t>
  </si>
  <si>
    <t>CO1.PCCNTR.2512902</t>
  </si>
  <si>
    <t>2 meses 15 dias</t>
  </si>
  <si>
    <t>PRESTAR SERVICIOS PROFESIONALES PARA EL SEGUIMIENTO JURÍDICO DE LOS PROYECTOS DE INFRAESTRUCTURA, ASÍ COMO LOS DEMÁS ASUNTOS CONTRACTUALES QUE SE REQUIERAN.</t>
  </si>
  <si>
    <t>EDGAR FERNANDO SANDOVAL BOCANEGRA CESION DE JUAN CARLOS CUBILLOS RAMIREZ CESION DE JOSE MARIA CONDE AREVALO</t>
  </si>
  <si>
    <t>93236642 -79859483 - 1102807537</t>
  </si>
  <si>
    <t>FDLC-CPS-096-2021</t>
  </si>
  <si>
    <t>CO1.PCCNTR.2584807</t>
  </si>
  <si>
    <t>10/08/2021
25/11/2021</t>
  </si>
  <si>
    <t>513
660</t>
  </si>
  <si>
    <t>22183335
6000001</t>
  </si>
  <si>
    <t>PRESTAR SERVICIOS DE APOYO ADMINISTRATIVO Y ASISTENCIAL AL FONDO DE DESARROLLO LOCAL, EN LOS PROCESOS RELACIONADOS CON LA PARTICIPACION DE LAS JUVENTUDES EN LA LOCALIDAD</t>
  </si>
  <si>
    <t>VALENTINA BELLO FUENTES</t>
  </si>
  <si>
    <t>FDLC-CPS-097-2021</t>
  </si>
  <si>
    <t>CO1.PCCNTR.2589400</t>
  </si>
  <si>
    <t>NO APLICA</t>
  </si>
  <si>
    <t>CONTRATAR LOS SERVICIOS DE UN OPERADOR QUE REALICE TALLERES DE FORMACIÓN EMPRESARIAL Y UNA FERIA EMPRESARIAL PARA EMPRENDIMIENTOS Y/O MIPYMES DE LA POBLACIÓN AFRODESCENDIENTE DE LA LOCALIDAD DE LA CANDELARIA</t>
  </si>
  <si>
    <t>JORGE MONTERROZA</t>
  </si>
  <si>
    <t xml:space="preserve">
FDLC-IMC-001-2021</t>
  </si>
  <si>
    <t>CO1.PCCNTR.2590307</t>
  </si>
  <si>
    <t>ADQUISICIÓN DEL SERVICIO DE MANTENIMIENTO PREVENTIVO Y CORRECTIVO INTEGRAL CON SUMINISTRO DE REPUESTOS Y MANO DE OBRA PARA EL VEHÍCULO NISSAN X-TRAIL QUE HACE PARTE DEL PARQUE AUTOMOTOR DEL FONDO DE DESARROLLO LOCAL DE LA CANDELARIA.</t>
  </si>
  <si>
    <t>EYM COMPANY SAS</t>
  </si>
  <si>
    <t>FDLC-IMC-002-2021</t>
  </si>
  <si>
    <t xml:space="preserve">
CO1.PCCNTR.2597211</t>
  </si>
  <si>
    <t>31/12/21 O HASTA AGOTAR EXISTENCIAS</t>
  </si>
  <si>
    <t>CIA-001</t>
  </si>
  <si>
    <t>AUNAR ESFUERZOS TÉCNICOS, ADMINISTRATIVOS, LOGÍSTICOS ENTRE LA ALCALDÍA LOCAL DE LA CANDELARIA Y LA ORQUESTA FILARMÓNICA DE BOGOTÁ PARA LA CONTINUIDAD Y DESARROLLO DEL CENTRO FILARMÓNICO LOCAL, COMO UN ESPACIO PARA EL PROCESO DE FORMACIÓN MUSICAL IMPLEMENTADO POR LA ORQUESTA Y DIRIGIDO A LA LOCALIDAD, LAS CUALES SE DESARROLLARAN DE MANERA VIRTUAL, TENIENDO EN CUENTA LA SITUACION ACTUAL DE PANDEMIA NACIONAL QUE SUFRE EL PAIS</t>
  </si>
  <si>
    <t>FDLC-CIA-001-2021</t>
  </si>
  <si>
    <t>CO1.PCCNTR.2593554</t>
  </si>
  <si>
    <t>HASTA EL 30/12/21</t>
  </si>
  <si>
    <t>FDLC-CIA-002-2021</t>
  </si>
  <si>
    <t>Aunar esfuerzos técnicos, administrativos, juridicos y financieros entre la Secretaria de Educacn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</si>
  <si>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DE EDUCACION DEL DISTRITO</t>
  </si>
  <si>
    <t>21-22-27172</t>
  </si>
  <si>
    <t>HASTA EL 30 DE JUNIO DE 2027</t>
  </si>
  <si>
    <t>ACUERDO MARCO</t>
  </si>
  <si>
    <t>ORDEN DE COMPRA</t>
  </si>
  <si>
    <t>ADQUIRIR EL SERVICIO DE MANTENIMIENTO PREVENTIVO Y CORRECTIVO INTEGRAL CON SUMINISTRO DE REPUESTOS, MANO DE OBRA Y EL SERVICIO DE REVISIÓN TÉCNICO MECÁNICA Y DE EMISIONES CONTAMINANTES PARA LOS VEHÍCULOS QUE CONFORMAN EL PARQUE AUTOMOTOR DEL FONDO DE DESARROLLO LOCAL DE LA CANDELARIA</t>
  </si>
  <si>
    <t>AUTOSERVICIO MECANICO S.A.S</t>
  </si>
  <si>
    <t>ORDEN DE COMPRA 71252</t>
  </si>
  <si>
    <t>6 MESES O HASTA AGOTAR EXISTENCIAS</t>
  </si>
  <si>
    <t>AUTOINVERCOL S.A.</t>
  </si>
  <si>
    <t>ORDEN DE COMPRA 71251</t>
  </si>
  <si>
    <t>PRESTAR SERVICIOS PROFESIONALES PARA LA PLANEACIÓN, IMPLEMENTACIÓN Y FORTALECIMIENTO DE PROYECTOS RELACIONADOS CON LAS ACTIVIDADES DEL TURISMO LOCAL, A TRAVÉS DE LA GESTIÓN, ARTICULACIÓN E INTERLOCUCIÓN CON CIUDADANÍA Y ENTIDADES PÚBLICAS Y PRIVADAS</t>
  </si>
  <si>
    <t>MARIA CAMILA CEBALLOS CAICEDO</t>
  </si>
  <si>
    <t>FDLC-CPS-102-2021</t>
  </si>
  <si>
    <t>CO1.PCCNTR.2672597</t>
  </si>
  <si>
    <t>FDLC-CPS-103-2021</t>
  </si>
  <si>
    <t xml:space="preserve">	CO1.PCCNTR.2673408</t>
  </si>
  <si>
    <t xml:space="preserve">	FDLC-CPS-104-2021</t>
  </si>
  <si>
    <t xml:space="preserve">	CO1.PCCNTR.2676191</t>
  </si>
  <si>
    <t>RAFAEL LEONARDO OLMOS ROMERO</t>
  </si>
  <si>
    <t>FDLC-CPS-105-2021</t>
  </si>
  <si>
    <t>CO1.PCCNTR.2711773</t>
  </si>
  <si>
    <t>MENOR CUANTIA</t>
  </si>
  <si>
    <t>PRESTAR SERVICIOS PARA FORTALECER LAS ORGANIZACIONES SOCIALES, COMUNALES E INSTANCIAS DE PARTICIPACIÓN DE LA LOCALIDAD DE LA CANDELARIA CON FUNDAMENTO EN EL PROYECTO N 2019 DENOMÍNADO “LA CANDELARIA PARTICIPATIVA”</t>
  </si>
  <si>
    <t>FUNDACION G3</t>
  </si>
  <si>
    <t>FDLC-SAMC-002-2021</t>
  </si>
  <si>
    <t>CO1.PCCNTR.2709210</t>
  </si>
  <si>
    <t xml:space="preserve">	PRESTAR SERVICIOS DE ESTERILIZACION Y ATENCION EN BRIGADAS Y URGENCIAS MEDICAS VETERINARIAS A LOS CANINOS Y FELINOS VULNERABLES DE LA LOCALIDAD DE LA CANDELARIA CONFORME AL PROYECTO DE INVERSION NÚMERO 1704 LA CANDELARIA ANIMALISTA</t>
  </si>
  <si>
    <t>FUNDACION ECODES</t>
  </si>
  <si>
    <t>FDLC-SAMC-004-2021</t>
  </si>
  <si>
    <t>CO1.PCCNTR.2711335</t>
  </si>
  <si>
    <t>Prestar el servicio demantenimiento preventivo y correctivo, incluyendo repuestos, para las impresoras, fotocopiadoras, sistema ininterrumpido de potencia (ups), aire acondicionado y plotter de propiedad del fondo de desarrollo local de la Alcaldía Local de la Candelaria</t>
  </si>
  <si>
    <t>JAMES RIVEROS TELLEZ</t>
  </si>
  <si>
    <t>FDLC-IMC-003-2021</t>
  </si>
  <si>
    <t>CO1.PCCNTR.2719871</t>
  </si>
  <si>
    <t xml:space="preserve">	PRESTAR SERVICIOS TÉCNICOS PARA APOYAR AL FONDO DE DESARROLLO LOCAL DE LA CANDELARIA EN LAS TAREAS OPERATIVAS DE CARÁCTER ARCHIVÍSTICO DESARROLLADAS, PARA GARANTIZAR LA APLICACIÓN CORRECTA DE LOS PROCEDIMIENTOS TÉCNICOS</t>
  </si>
  <si>
    <t xml:space="preserve">	FDLC-CPS-109-2021</t>
  </si>
  <si>
    <t>CO1.PCCNTR.2745598</t>
  </si>
  <si>
    <t>4 MESES 23 DIAS</t>
  </si>
  <si>
    <t>PRESTAR SERVICIOS PROFESIONALES COMO ABOGADO DE APOYO A LA IDENTIFICACIÓN, ANÁLISIS, REPARTO Y SEGUIMIENTO DE EXPEDIENTES PROCESALES EN EL ÁREA DE GESTIÓN POLICIVA DE LA ALCALDÍA LOCAL DE LA CANDELARI</t>
  </si>
  <si>
    <t>FDLC-CPS-110-2021</t>
  </si>
  <si>
    <t>CO1.PCCNTR.2750083</t>
  </si>
  <si>
    <t>FDLC-CPS-111-2021</t>
  </si>
  <si>
    <t xml:space="preserve">
CO1.PCCNTR.2750510</t>
  </si>
  <si>
    <t>PRESTAR SERVICIOS PROFESIONALES ESPECIALIZADOS AL FONDO DE DESARROLLO LOCAL DE LA CANDELARIA EN EL DESPACHO DE LA ALCALDESA LOCAL PARA BRINDAR LINEAMIENTOS JURIDICOS, EVALUAR Y ORIENTAR TEMAS PRIORITARIOS DE LA ENTIDAD</t>
  </si>
  <si>
    <t xml:space="preserve">
FDLC-CPS-112-2021</t>
  </si>
  <si>
    <t xml:space="preserve">	CO1.PCCNTR.2750388</t>
  </si>
  <si>
    <t>4 MESES 15 DIAS</t>
  </si>
  <si>
    <t xml:space="preserve">	FDLC-CPS-114-2021</t>
  </si>
  <si>
    <t>CO1.PCCNTR.2753554</t>
  </si>
  <si>
    <t>FDLC-CPS-115-2021</t>
  </si>
  <si>
    <t>CO1.PCCNTR.2757874</t>
  </si>
  <si>
    <t>PRESTAR SERVICIOS PROFESIONALES PARA APOYAR JURÍDICAMENTE LA EJECUCIÓN DE LAS ACCIONES REQUERIDAS PARA EL TRÁMITE E IMPULSO PROCESAL DE LAS ACTUACIONES CONTRAVENCIONALES Y/O QUERELLAS QUE CURSEN EN LAS INSPECCIONES DE POLICÍA DE LA LOCALIDAD DE LA CANDELARIA</t>
  </si>
  <si>
    <t xml:space="preserve">	FDLC-CPS-116-2021</t>
  </si>
  <si>
    <t xml:space="preserve">	CO1.PCCNTR.2758405</t>
  </si>
  <si>
    <t>PRESTAR SERVICIOS TÉCNICOS ADMINISTRATIVOS EN LAS DISTINTAS ETAPAS DE LOS PROCESOS CONTRACTUALES DE COMPETENCIA DE LA ALCALDIA LOCAL DE LA CANDELARIA</t>
  </si>
  <si>
    <t xml:space="preserve">	FDLC-CPS-117-2021</t>
  </si>
  <si>
    <t>CO1.PCCNTR.2763008</t>
  </si>
  <si>
    <t>PRESTAR SERVICIOS PROFESIONALES AL FONDO DE DESARROLLO LOCAL DE LA CANDELARIA COMO ABOGADO DE APOYO AL DESPACHO DE LA ALCALDESA LOCAL, EN LAS DIFERENTES ACTIVIDADES Y FUNCIONES QUE LE COMPETEN A ESTA DEPENDENCIA</t>
  </si>
  <si>
    <t>FDLC-CPS-118-2021</t>
  </si>
  <si>
    <t>CO1.PCCNTR.2762505</t>
  </si>
  <si>
    <t>PRESTAR SERVICIOS PROFESIONALES PARA APOYAR JURÍDICAMENTE LA EJECUCIÓN DE LAS ACCIONES REQUERIDAS PARA LA DEPURACIÓN DE LAS ACTUACIONES ADMINISTRATIVAS QUE CURSAN EN LA ALCALDÍA LOCAL DE LA CANDELARIA ASÍ COMO EL SEGUIMIENTO AL CIERRE DE LOS RESPECTIVOS EXPEDIENTES</t>
  </si>
  <si>
    <t>FDLC-CPS-119-2021</t>
  </si>
  <si>
    <t xml:space="preserve">	CO1.PCCNTR.2776514</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</si>
  <si>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</si>
  <si>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FDLC-CPS-120-2021</t>
  </si>
  <si>
    <t>CO1.PCCNTR.2776684</t>
  </si>
  <si>
    <t>FDLC-ACI-001-2021</t>
  </si>
  <si>
    <t>“Aunar esfuerzos para la cooperación administrativa, técnica y económica, entre el Programa para las Naciones Unidas para el Desarrollo  (PNUD) y El Fondo de Desarrollo Local, con el fin de fortalecer a los emprendimientos de la economía popular de la localidad de la Candelaria y las unidades productivas y/o poblaciones dedicadas a actividades tradicionales que permiten generar ingresos (autoempleo), así́ como de las micro y pequeñas empresas locales, a través de un proceso de acompañamiento especializado y de entrega de incentivos, que permita el mejoramiento de las competencias de los emprendedores, empresarios y las condiciones de sus negocios”</t>
  </si>
  <si>
    <t>Programa de las Naciones Unidas para el Desarrollo PNUD</t>
  </si>
  <si>
    <t>CO1.REQ.2281364</t>
  </si>
  <si>
    <t>PRESTAR SERVICIOS PROFESIONALES COMO ABOGADO COBRO PERSUASIVO - EN EL ÁREA DE GESTIÓN POLICIVA Y JURÍDICA DE LA ALCALDIA LOCAL DE LA CANDELARIA</t>
  </si>
  <si>
    <t>MIRYAM ESTHER LOPEZ RODRIGUEZ CEDIDO A TERESA HERREÑO SOLANO</t>
  </si>
  <si>
    <t>32645897 - 41794885</t>
  </si>
  <si>
    <t>FDLC-CPS-121-2021</t>
  </si>
  <si>
    <t>CO1.PCCNTR.2795041</t>
  </si>
  <si>
    <t xml:space="preserve">DIANA MARCELA ORTIZ DUQUE </t>
  </si>
  <si>
    <t>FDLC-CPS-122-2021</t>
  </si>
  <si>
    <t>CO1.PCCNTR.2794087</t>
  </si>
  <si>
    <t>CONTRATCION DIRECTA</t>
  </si>
  <si>
    <t>FDLC-CPS-123-2021</t>
  </si>
  <si>
    <t>CO1.PCCNTR.2796714</t>
  </si>
  <si>
    <t xml:space="preserve">PROCESO DE MINIMA CUANTIA </t>
  </si>
  <si>
    <t xml:space="preserve">ADQUISICIÓN DE MESAS MÓVILES PLEGABLES PARA EL USO DE ACTIVIDADES INSTITUCIONALES, DE CONFORMIDAD CON LAS ESPECIFICACIONES TÉCNICAS </t>
  </si>
  <si>
    <t>MARKETGROUP SAS</t>
  </si>
  <si>
    <t>FDLC-IMC-004-2021</t>
  </si>
  <si>
    <t>CO1.PCCNTR.2806025</t>
  </si>
  <si>
    <t>PRESTAR SERVICIOS DE APOYO ADMINISTRATIVO Y ASISTENCIAL EN LOS PROCESOS EFECTUADOS POR EL EQUIPO JURÍDICO DE LA ALCALDÍA LOCAL DE LA CANDELRIA</t>
  </si>
  <si>
    <t>MARIA NATHALIE INFANTE GOMEZ</t>
  </si>
  <si>
    <t>FDLC-CPS-125-2021</t>
  </si>
  <si>
    <t>CO1.PCCNTR.2812857</t>
  </si>
  <si>
    <t>FDLC-CPS-126-2021</t>
  </si>
  <si>
    <t>CO1.PCCNTR.2814025</t>
  </si>
  <si>
    <t>SUMINISTRO DE REFRIGERIOS, A PRECIOS UNITARIOS Y A MONTO AGOTABLE PARA FORTALECER LA PARTICIPACIÓN EN EL PROCESO DE RENDICION DE CUENTAS PARA EL FORTALECIMIENTO INSITUCIONAL</t>
  </si>
  <si>
    <t>FRUPYS LTDA</t>
  </si>
  <si>
    <t>FDLC-IMC-005-2021</t>
  </si>
  <si>
    <t>CO1.PCCNTR.2812605</t>
  </si>
  <si>
    <t>6 MESES Y/O AGOTAR RECURSOS</t>
  </si>
  <si>
    <t>SELECCION ABREVIADA MENOR CUANTIA</t>
  </si>
  <si>
    <t>PRESTAR SERVICIOS PARA REALIZAR LAS ACTIVIDADES QUE PROMUEVAN EL RECONOCIMIENTO Y PROTECCIÓN DE LOS DERECHOS DE LAS MUJERES CANDELARIAS EN EL MARCO DEL PROYECTO 1781 “LA CANDELARIA SEGURA: MUJERES LIBRES DE VIOLENCIAS</t>
  </si>
  <si>
    <t>ONNIX PRODUCCIONES SAS</t>
  </si>
  <si>
    <t>FDLC-SAMC-005-2021</t>
  </si>
  <si>
    <t xml:space="preserve">
CO1.PCCNTR.2818904</t>
  </si>
  <si>
    <t>FABIAN ENRIQUE SIERRA CHIRINO</t>
  </si>
  <si>
    <t>FDLC-CPS-129-2021</t>
  </si>
  <si>
    <t>CO1.PCCNTR.2826766</t>
  </si>
  <si>
    <t>3 MESES 26 DIAS</t>
  </si>
  <si>
    <t xml:space="preserve">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</si>
  <si>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NELLYR NATHALIA JIMENZ SANCHEZ</t>
  </si>
  <si>
    <t>FDLC-CPS-130-2021</t>
  </si>
  <si>
    <t>CO1.PCCNTR.2827446</t>
  </si>
  <si>
    <t>FDLC-CPS-131-2021</t>
  </si>
  <si>
    <t xml:space="preserve">
CO1.PCCNTR.2834046</t>
  </si>
  <si>
    <t xml:space="preserve">3 MESES Y 15 DIAS </t>
  </si>
  <si>
    <t>DIANA CATHERINE GONZALEZ MOLANO</t>
  </si>
  <si>
    <t>FDLC-CPS-132-2021</t>
  </si>
  <si>
    <t>CO1.PCCNTR.2836319</t>
  </si>
  <si>
    <t xml:space="preserve">3 MESES Y 20 DIAS </t>
  </si>
  <si>
    <t>FDLC-CPS-133-2021</t>
  </si>
  <si>
    <t>CO1.PCCNTR.2841648</t>
  </si>
  <si>
    <t>3 MESES Y 20 DIAS</t>
  </si>
  <si>
    <t xml:space="preserve">SELECCION ABREVIADA MENOR CUANTIA </t>
  </si>
  <si>
    <t>PRESTAR SERVICIOS PARA REALIZAR ACTIVIDADES QUE PROMUEVAN LA RESIGNIFICACIÓN DEL TRABAJO DE CUIDADO, ASÍ COMO GENERAR ESPACIOS DE RESPIRO PARA LAS PERSONAS CUIDADORAS EN LA LOCALIDAD, EN EL MARCO DEL PROYECTO 1663 “LA CANDELARIA REDISTRIBUTIVA: DEMOCRATIZANDO EL TRABAJO DE CUIDADO</t>
  </si>
  <si>
    <t xml:space="preserve">ASOCIACION HOGARES SI A LA VIDA </t>
  </si>
  <si>
    <t>FDLC-SAMC-006-2021</t>
  </si>
  <si>
    <t>CO1.PCCNTR.2847369</t>
  </si>
  <si>
    <t>ADQUISICIÓN A TRAVES DE ACUERDO MARCO DE ELEMENTOS DIDÁCTICOS, ARTÍSTICOS, DEPORTIVOS Y DE AUDIOVISUALES NECESARIOS PARA DOTACIÓN DE CENTRO AMAR UBICADO EN LA LOCALIDAD LA CANDELARIA</t>
  </si>
  <si>
    <t>GRUPO EMPRESARIAL MADEX S.A.S.</t>
  </si>
  <si>
    <t>ORDEN DE COMPRA 75024</t>
  </si>
  <si>
    <t>ABOVE SAS</t>
  </si>
  <si>
    <t>ORDEN DE COMPRA 75025</t>
  </si>
  <si>
    <t>23 días</t>
  </si>
  <si>
    <t>JM GRUPO EMPRESARIAL S.A.S</t>
  </si>
  <si>
    <t>ORDEN DE COMPRA 75026</t>
  </si>
  <si>
    <t>NELLY CARMENSA FIGUEROA ANACONA</t>
  </si>
  <si>
    <t>ORDEN DE COMPRA 75027</t>
  </si>
  <si>
    <t>NUEVA ERA SOLUCIONES S.A.S</t>
  </si>
  <si>
    <t>ORDEN DE COMPRA 75028</t>
  </si>
  <si>
    <t>UNIÓN TEMPORAL PEDAGÓGICOS 2021</t>
  </si>
  <si>
    <t>ORDEN DE COMPRA 75029</t>
  </si>
  <si>
    <t>SUBASTA INVERSA</t>
  </si>
  <si>
    <t>ADQUISICIÓN DE ELEMENTOS DIDÁCTICOS, ARTÍSTICOS, DEPORTIVOS Y DE
AUDIOVISUALES NECESARIOS PARA DOTACIÓN DE CENTRO AMAR UBICADO
EN LA LOCALIDAD LA CANDELARIA- (LOTE 1)</t>
  </si>
  <si>
    <t>DIDACTICOS SIMBOLOS Y SIGNOS S EN C</t>
  </si>
  <si>
    <t>FDLC-SASI-001-2021</t>
  </si>
  <si>
    <t>ADQUISICIÓN DE ELEMENTOS DIDÁCTICOS, ARTÍSTICOS, DEPORTIVOS Y DE AUDIOVISUALES NECESARIOS PARA DOTACIÓN DE CENTRO AMAR UBICADO EN LA LOCALIDAD LA CANDELARIA- (LOTE 2)</t>
  </si>
  <si>
    <t>CO1.PCCNTR.2863174</t>
  </si>
  <si>
    <t xml:space="preserve">
CO1.PCCNTR.2863183</t>
  </si>
  <si>
    <t>CO1.PCCNTR.2863462</t>
  </si>
  <si>
    <t>INVERSIONES RIME S A S</t>
  </si>
  <si>
    <t xml:space="preserve">
CO1.PCCNTR.2869753</t>
  </si>
  <si>
    <t>FDLC-CPS-146- 2021</t>
  </si>
  <si>
    <t xml:space="preserve">
CO1.PCCNTR.2878939</t>
  </si>
  <si>
    <t>3 MESES 8 DIAS</t>
  </si>
  <si>
    <t>PRESTACIÓN DE SERVICIOS PROFESIONALES AL FONDO DE DESARROLLO LOCAL DE LA CANDELARIA PARA APOYAR EL SEGUIMIENTO, EJECUCION Y VISUALIZACIÓN DE LA GESTIÓN, RELACIONADOS CON LOS PROYECTOS DE MUJERES, EQUIDAD DE GÉNERO, VIOLENCIA INTRAFAMILIAR, CUIDADORAS Y CUIDADORES.</t>
  </si>
  <si>
    <t>DIANA CAROLINA BLANCO LADINO</t>
  </si>
  <si>
    <t>FDLC-CPS-147-2021</t>
  </si>
  <si>
    <t>CO1.PCCNTR.2879521</t>
  </si>
  <si>
    <t>PRESTAR SERVICIOS DE APOYO ADMINISTRATIVO Y ASISTENCIAL AL FONDO DE DESARROLLO LOCAL, EN LOS PROCESOS RELACIONADOS CON LA PARTICIPACION DE LAS JUVENTUDES EN LA LOCALIDAD.</t>
  </si>
  <si>
    <t>VALENTINA BELLO CIFUENTES</t>
  </si>
  <si>
    <t>FDLC-CPS-148-2021</t>
  </si>
  <si>
    <t>CO1.PCCNTR.2878686</t>
  </si>
  <si>
    <t xml:space="preserve">3 MESES 8 DIAS </t>
  </si>
  <si>
    <t>30/12/02021</t>
  </si>
  <si>
    <t>Contratar el suministro de refrigerios y alimentos calientes, así como suministro de bonos canjeables para el desarrollo de las actividades denominadas tertulia historia familiar y estaciones literarias de la Institución Educativa Distrital Escuela Nacional de Comercio en el marco del proyecto denominado La Candelaria pedagógica bases sólidas para la vida</t>
  </si>
  <si>
    <t>FDLC-IMC-007-2021</t>
  </si>
  <si>
    <t xml:space="preserve">
CO1.PCCNTR.2874238</t>
  </si>
  <si>
    <t>3 MESES O HASTA AGOTAR RECURSOS</t>
  </si>
  <si>
    <t>o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</si>
  <si>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PEDRO GARCIA SIERRA</t>
  </si>
  <si>
    <t>FLDC-CPS-150-2021</t>
  </si>
  <si>
    <t>CO1.PCCNTR.2878687</t>
  </si>
  <si>
    <t>ADQUISICIÓN DE CARPAS PARA EL USO DE ACTIVIDADES INSTITUCIONALES, DE CONFORMIDAD CON LAS ESPECIFICACIONES TÉCNICAS</t>
  </si>
  <si>
    <t>U T KYC 2021</t>
  </si>
  <si>
    <t>FDLC-SASI-002-2021</t>
  </si>
  <si>
    <t>CO1.PCCNTR.2877492</t>
  </si>
  <si>
    <t>SUMINISTRO DE PRODUCTOS DE PAPELERÍA, ELEMENTOS, ÚTILES Y ARTÍCULOS DE OFICINA NECESARIOS PARA EL CUMPLIMIENTO DE LAS FUNCIONES ADMINISTRATIVAS Y MISIONALES DE LA ALCALDÍA LOCAL DE LA CANDELARIA</t>
  </si>
  <si>
    <t>ANGELA JOHANNA RODRIGUEZ CASTRO</t>
  </si>
  <si>
    <t>FDLC-IMC-006-2021</t>
  </si>
  <si>
    <t>CO1.PCCNTR.2880883</t>
  </si>
  <si>
    <t>PRESTAR SERVICIOS PROFESIONALES AL FONDO DE DESARROLLO LOCAL DE LA CANDELARIA PARA APOYAR EL SEGUIMIENTO Y EJECUCION DE LOS PROGRAMAS AMBIENTALES Y DE AGRICULTURA URBANA EN LA LOCALIDAD.</t>
  </si>
  <si>
    <t>FDLC-CPS-153-2021</t>
  </si>
  <si>
    <t>CO1.PCCNTR.2882071</t>
  </si>
  <si>
    <t xml:space="preserve">3 MESES Y 7 DIAS </t>
  </si>
  <si>
    <t>PRESTAR SERVICIOS DE APOYO EN LA EMISORA A CARGO DEL FONDO DE DESARROLLO LOCAL LA CANDELARIA.</t>
  </si>
  <si>
    <t>FDLC-CPS-154-2021</t>
  </si>
  <si>
    <t>CO1.PCCNTR.2890987</t>
  </si>
  <si>
    <t>PRESTAR SERVICIOS DE APOYO ADMINISTRATIVO Y ASISTENCIAL AL ÁREA DE GESTIÓN DE DESARROLLO LOCAL, EN LOS PROCESOS DE COMPETENCIA RELACIONADOS CON LAS ACTIVIDADES DE GESTION DOCUMENTAL DE LA ALCALDÍA LOCAL DE LA CANDELARIA.</t>
  </si>
  <si>
    <t>FDLC-CPS-155-2021</t>
  </si>
  <si>
    <t>CO1.PCCNTR.2891370</t>
  </si>
  <si>
    <t xml:space="preserve">PRESTAR SERVICIOS PARA REALIZAR ACTIVIDADES QUE PROMUEVAN LA PREVENCION DE VIOLENCIA INTRAFAMILIAR Y SEXUAL SOBRE POBLACIONES EN SITUACIONES DE RIESGO Y VULNERACIÓN DE DERECHOS EN EL MARCO DEL PROYECTO 1662 LA CANDELARIA TERRITORIO LIBRE DE VIOLENCIA INTRAFAMILIAR Y SEXUAL	</t>
  </si>
  <si>
    <t>FUNVIVE 2.0</t>
  </si>
  <si>
    <t>FDLC-SAMC-007-2021</t>
  </si>
  <si>
    <t>CO1.PCCNTR.2923005</t>
  </si>
  <si>
    <t>PRESTACIÓN DE SERVICIOS DE APOYO LOGÍSTICO EN LOS EVENTOS Y ACTIVIDADES DE LA ADMINISTRACIÓN LOCAL DE LA LOCALIDAD DE LA CANDELARIA.</t>
  </si>
  <si>
    <t>OSCAR BARRERA ARROYAVE</t>
  </si>
  <si>
    <t>FDLC-CPS-157-2021</t>
  </si>
  <si>
    <t>CO1.PCCNTR.2935507</t>
  </si>
  <si>
    <t>2 MESES 5 DIAS</t>
  </si>
  <si>
    <t>PRESTACIÓN DE SERVICIOS TÉCNICOS AL ÁREA DE GESTIÓN DE DESARROLLO LOCAL DE LA ALCALDÍA LOCAL DE LA CANDELARIA, PARA APOYAR LA GESTIÓN Y LAS CONVOCATORIAS REALIZADAS POR LA ALCALDÍA LOCAL EN BENEFICIO DE LA COMUNIDAD</t>
  </si>
  <si>
    <t>FDLC-CPS-158-2021</t>
  </si>
  <si>
    <t>CO1.PCCNTR.2954095</t>
  </si>
  <si>
    <t>2 MESES 10 DIAS</t>
  </si>
  <si>
    <t>PRESTACIÓN DE SERVICIOS PROFESIONALES DE APOYO AL FONDO DE DESARROLLO LOCAL DE LA CANDELARIA PARA APOYAR EL SEGUIMIENTO Y EJECUCION DE LOS PROYECTOS DE MUJERES, EQUIDAD DE GÉNERO, VIOLENCIA INTRAFAMILIAR, CUIDADORAS Y CUIDADORES.</t>
  </si>
  <si>
    <t>FDLC-CPS-159-2021</t>
  </si>
  <si>
    <t>CO1.PCCNTR.2934814</t>
  </si>
  <si>
    <t>2 MESES 18 DIAS</t>
  </si>
  <si>
    <t>PRESTAR SERVICIOS PROFESIONALES AL FONDO DE DESARROLLO LOCAL DE LA CANDELARIA PARA LA FORMULACIÓN Y SEGUIMIENTO DE PLANES, POLITICAS PROGRAMAS Y PROYECTOS RELACIONADOS CON LA ESTRATEGIA DE CUIDADO, PREVENCIÓN DE VIOLENCIAS Y PROYECTOS CON ENFOQUE DE GÉNERO DEL PLAN DE DESARROLLO LOCAL.</t>
  </si>
  <si>
    <t>LUISA MARIA MURILLO LOREO</t>
  </si>
  <si>
    <t>FDLC-CPS-160-2021</t>
  </si>
  <si>
    <t xml:space="preserve">	CO1.PCCNTR.2934609</t>
  </si>
  <si>
    <t>2 MESES 17 DIAS</t>
  </si>
  <si>
    <t xml:space="preserve">	PRESTAR SERVICIOS PROFESIONALES PARA APOYAR AL FONDO DE DESARROLLO LOCAL DE LA CANDELARIA, EN LA IMPLEMENTACIÓN Y SEGUIMIENTO DE LAS ACTIVIDADES CULTURALES, ARTÍSTICAS Y MUSICALES, ASI COMO TAMBIEN, LA FORMULACIÓN DEL PROYECTO SALVAMENTO DE TEATROS</t>
  </si>
  <si>
    <t>CLIMACO ESTEBAN ZABALA RAMIREZ</t>
  </si>
  <si>
    <t>FDLC-CPS-161-2021</t>
  </si>
  <si>
    <t>CO1.PCCNTR.2967792</t>
  </si>
  <si>
    <t>ALEXIS ROLANDO CASTELLANOS MOSQUERA</t>
  </si>
  <si>
    <t>FDLC-CPS-162-2021</t>
  </si>
  <si>
    <t>CO1.PCCNTR.2969027</t>
  </si>
  <si>
    <t xml:space="preserve">
FDLC-CIA-005-2021</t>
  </si>
  <si>
    <t>AUNAR ESFUERZOS TÉCNICOS, ADMINISTRATIVOS Y FINANCIEROS, PARA EJECUTAR LAS ETAPAS DEL PROCESO DE OTORGAMIENTO DE DISPOSITIVOS DE ASISTENCIA PERSONAL - AYUDAS TÉCNICAS (NO INCLUIDOS EN LOS PLANES DE BENEFICIO), A PERSONAS CON DISCAPACIDAD, DANDO RESPUESTA A LAS NECESIDADES TERRITORIALES DESDE LOS ENFOQUES DEL BUEN VIVIR, SOCIAL Y DE DERECHOS.</t>
  </si>
  <si>
    <t>SUB RED INTEGRADA DE SERVICIOS
DE SALUD CENTRO ORIENTE E.S.E
P</t>
  </si>
  <si>
    <t>CO1.PCCNTR.3024545</t>
  </si>
  <si>
    <t xml:space="preserve">	FDLC-CIA-006-2021</t>
  </si>
  <si>
    <t>AUNAR ESFUERZOS TÉCNICOS, LOGÍSTICOS, HUMANOS Y ADMINISTRATIVOS CON EL FIN DE IMPLEMENTAR POLÍTICAS, PLANES, PROYECTOS Y DESARROLLAR ACCIONES ENCAMINADAS A LA PROTECCIÓN, CONSERVACIÓN, INTERVENCIÓN, INVESTIGACIÓN Y DIVULGACIÓN DEL PATRIMONIO CULTURAL DE BOGOTÁ EN ÁREAS DE INTERÉS CONJUNTAS PARA EL INSTITUTO DISTRITAL DE PATRIMONIO CULTURAL (IDPC) Y LA ALCALDÍA LOCAL DE LA CANDELARIA DE CONFORMIDAD CON LOS OBJETOS MISIONALES DE AMBAS ENTIDADES</t>
  </si>
  <si>
    <t>INSTITUTO DISTRITAL DE PATRIMONIO
CULTURAL (IDPC)_x000D_</t>
  </si>
  <si>
    <t>CO1.PCCNTR.3028802</t>
  </si>
  <si>
    <t>3 AÑOS</t>
  </si>
  <si>
    <t>FDLC-CIA-007-2021</t>
  </si>
  <si>
    <t>AUNAR ESFUERZOS TÉCNICOS, ADMINISTRATIVOS, LOGÍSTICOS ENTRE LA ALCALDÍA LOCAL DE LA CANDELARIA Y LA ORQUESTA FILARMÓNICA DE BOGOTÁ PARA LA CONTINUIDAD Y DESARROLLO DEL CENTRO FILARMÓNICO LOCAL, COMO UN ESPACIO PARA EL PROCESO DE FORMACIÓN MUSICAL IMPLEMENTADO POR LA ORQUESTA Y DIRIGIDO A LA LOCALIDAD, LAS CUALES SE DEASRROLLARAN DE MANERA VIRTUAL Y PRESENCIAL, TENIENDO EN CUENTA LA SITUACION ACTUAL DE PANDEMIA NACIONAL QUE VIVE EL PAIS</t>
  </si>
  <si>
    <t>CO1.PCCNTR.3031408</t>
  </si>
  <si>
    <t>FDLC-CIA-008-2021</t>
  </si>
  <si>
    <t>“Implementar acciones para el reconocimiento integral de las comunidades indígenas que habitan en la localidad, mediante la generación de herramientas que les permitan el conocimiento de sus derechos, y el mejoramiento de sus condiciones de existencia individual y colectivamente con la implementación de los proyectos: 1626 LA CANDELARIA SOSTENIBLE: AGRICULTURA URBANA, COMPONENTE 1.
AGRICULTURA URBANA; 1628 LA CANDELARIA PRODUCTIVA Y RESILIENTE, COMPONENTE 4.TRANSFORMACIÓN PRODUCTIVA; 1663 LA CANDELARIA REDISTRIBUTIVA: DEMOCRATIZANDO EL TRABAJO DE CUIDADO, COMPONENTE 1. ESTRATEGIAS DE CUIDADO; 1664 LA CANDELARIA INCLUYENTE Y ANCESTRAL, COMPONENTE 2. SABERES ANCESTRALES; Y 1781 LA CANDELARIA SEGURA: MUJERES LIBRES DE VIOLENCIAS, COMPONENTE 2. PREVENCIÓN DEL FEMINICIDIO Y LA VIOLENCIA CONTRA LA MUJER”.</t>
  </si>
  <si>
    <t>CABILDO INDIGENA INGA DE BOGOTA, D.C.</t>
  </si>
  <si>
    <t>CO1.PCCNTR.3030276</t>
  </si>
  <si>
    <t>Adquisición de material bibliográfico, elementos didácticos, deportivos, musicales, material tecnológico y papelería necesarios en el marco del proyecto no. 1608 denominado “La Candelaria pedagógica bases sólidas para la vida"</t>
  </si>
  <si>
    <t>PANAMERICANA LIBRERIA Y PAPELERIA S.A.</t>
  </si>
  <si>
    <t>FDLC-SASI-003-2021</t>
  </si>
  <si>
    <t>CO1.PCCNTR.2997522</t>
  </si>
  <si>
    <t>S&amp;S SERVICIOS Y SUMINISTROS STELAR S.A.S</t>
  </si>
  <si>
    <t>CO1.PCCNTR.2997456</t>
  </si>
  <si>
    <t>CO1.PCCNTR.2997457</t>
  </si>
  <si>
    <t>CO1.PCCNTR.2997374</t>
  </si>
  <si>
    <t>CO1.PCCNTR.2997537</t>
  </si>
  <si>
    <t>Ejecutar la preproducción, producción, realización, y postproducción técnica y logística de los eventos, fiestas y festivales de la Localidad de la Candelaria, a través de la administración, alquiler y suministro de los bienes y servicios necesarios para su desarrollo</t>
  </si>
  <si>
    <t>UNLOFT PRODUCCION DE MARCA S.A.S</t>
  </si>
  <si>
    <t>FDLC-SAMC-008-2021</t>
  </si>
  <si>
    <t>CO1.PCCNTR.3004687</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</si>
  <si>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</si>
  <si>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MARIA PAULA AVILA GONZALEZ</t>
  </si>
  <si>
    <t>FDLC-CPS-169-2021</t>
  </si>
  <si>
    <t>CO1.PCCNTR.3042959</t>
  </si>
  <si>
    <t>1 MES 14 DIAS</t>
  </si>
  <si>
    <t>PRESTAR SERVICIOS DE APOYO A LA GESTIÓN AL FONDO DE DESARROLLO LOCAL DE LA CANDELARIA PARA LA IDENTIFICACION, MITIGACIÓN Y MONITOREO DE PROBLEMAS AMBIENTALES Y EL ORTALECIMIENTO DE LA PRACTICA DE AGRICULTURA URBANA EN ARAS DE LA SOSTENIBILIDAD DE LA LOCALIDAD</t>
  </si>
  <si>
    <t>FDLC-CPS-170-2021</t>
  </si>
  <si>
    <t>CO1.PCCNTR.3043032</t>
  </si>
  <si>
    <t>PRESTAR SERVICIOS DE APOYO A LA GESTIÓN AL FONDO DE DESARROLLO LOCAL DE LA CANDELARIA PARA LA IDENTIFICACION, MITIGACIÓN Y MONITOREO DE PROBLEMAS AMBIENTALES Y EL FORTALECIMIENTO DE LA PRACTICA DE AGRICULTURA URBANA EN ARAS DE LA SOSTENIBILIDAD DE LA LOCALIDAD</t>
  </si>
  <si>
    <t>DIANA MARCELA ALARCON</t>
  </si>
  <si>
    <t>FDLC-CPS-171-2021</t>
  </si>
  <si>
    <t xml:space="preserve">CO1.PCCNTR.3043032	</t>
  </si>
  <si>
    <t>ENRIQUE CAMARGO MUNEVAR</t>
  </si>
  <si>
    <t>FDLC-CPS-172-2021</t>
  </si>
  <si>
    <t>CO1.PCCNTR.3050474</t>
  </si>
  <si>
    <t>WILSON JAIR GONZALEZ BELTRAN CESION DE FERNANDO AUGUSTO ESPITIA AMEZQUITA</t>
  </si>
  <si>
    <t>FDLC-CPS-173-2021</t>
  </si>
  <si>
    <t xml:space="preserve">	CO1.PCCNTR.3050824</t>
  </si>
  <si>
    <t>JOSE RENE AGUIIRE TIJARO</t>
  </si>
  <si>
    <t>FDLC-CPS-174-2021</t>
  </si>
  <si>
    <t xml:space="preserve">	CO1.PCCNTR.3070810</t>
  </si>
  <si>
    <t>1 MES 5 DIAS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</si>
  <si>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</si>
  <si>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FDLC-CPS-175-2021</t>
  </si>
  <si>
    <t>CO1.PCCNTR.3076361</t>
  </si>
  <si>
    <t>MARY JUDITH GOMEZ CHICO</t>
  </si>
  <si>
    <t>FDLC-CPS-177-2021</t>
  </si>
  <si>
    <t xml:space="preserve">	CO1.PCCNTR.3083556</t>
  </si>
  <si>
    <t>ALEX AVENDAÑO</t>
  </si>
  <si>
    <t>FDLC-CPS-178-2021</t>
  </si>
  <si>
    <t>CO1.PCCNTR.3086458</t>
  </si>
  <si>
    <t xml:space="preserve">	HAROLD ESTEVENS CASAS VARGAS</t>
  </si>
  <si>
    <t xml:space="preserve">	FDLC-CPS-179-2021</t>
  </si>
  <si>
    <t>CO1.PCCNTR.3087252</t>
  </si>
  <si>
    <t>PRESTACIÓN DE SERVICIOS PROFESIONALES PARA LA IMPLEMENTACIÓN DE ACCIONES Y ESTRATEGIAS DE COMUNICACIÓN RELACIONADA CON LOS EVENTOS CULTURALES Y TURISTICOS DESARROLLADOS POR LA ALCALDIA LOCAL DE LA CANDELARIA</t>
  </si>
  <si>
    <t>KEVIN SEBASTIAN MELO RIVERA</t>
  </si>
  <si>
    <t>FDLC-CPS-181-2021</t>
  </si>
  <si>
    <t>CO1.PCCNTR.3098754</t>
  </si>
  <si>
    <t>24 DIAS</t>
  </si>
  <si>
    <t>JAIME ALIRIO RUIZ CALDERON</t>
  </si>
  <si>
    <t>FDLC-CPS-182-2021</t>
  </si>
  <si>
    <t xml:space="preserve">
CO1.PCCNTR.3104101</t>
  </si>
  <si>
    <t xml:space="preserve">
PRESTAR SERVICIOS PROFESIONALES ESPECIALIZADOS AL FONDO DE DESARROLLO LOCAL DE LA CANDELARIA PARA APOYAR LA REVISIÓN DE LOS PROCESOS CONTRACTUALES Y LOS RESPECTIVOS INCUMPLIMIENTOS QUE PRETENDA ADELANTAR LA ENTIDAD.</t>
  </si>
  <si>
    <t>OSCAR JAVIER FONSECA GOMEZ</t>
  </si>
  <si>
    <t>FDLC-CPS-183-2021</t>
  </si>
  <si>
    <t>CO1.PCCNTR.3111169</t>
  </si>
  <si>
    <t>LAURA DANIELA JACOME HERNANDEZ</t>
  </si>
  <si>
    <t>FDLC-CPS-184-2021</t>
  </si>
  <si>
    <t>CO1.PCCNTR.3112553</t>
  </si>
  <si>
    <t>COMPRAVENTA</t>
  </si>
  <si>
    <t>ADQUIRIR INSUMOS INSTITUCIONALES A MONTO AGOTABLE PARA APOYAR LAS ACTIVIDADES DE ESPACIO PÚBLICO EN LA LOCALIDAD DE LA CANDELARIA DE ACUERDO CON ANEXO TÉCNICO Y EL MANUAL USO DE MARCA ALCALDIA DE BOGOTÁ</t>
  </si>
  <si>
    <t>COMERCIALIZADORA CAFE BOTERO SAS</t>
  </si>
  <si>
    <t>FDLC-IMC-022-2021</t>
  </si>
  <si>
    <t xml:space="preserve">	CO1.PCCNTR.3125616</t>
  </si>
  <si>
    <t>SUMINISTRO DE REFRIGERIOS A MONTO AGOTABLE PARA FORTALECER LA PARTICIPACIÓN CIUDADANA Y LAS ACTIVIDADES DE INSTANCIAS Y ORGANIZACIONES SOCIALES DE LA CANDELARIA</t>
  </si>
  <si>
    <t>FDLC-IMC-016-2021</t>
  </si>
  <si>
    <t>CO1.PCCNTR.3121853</t>
  </si>
  <si>
    <t>PRESTACIÓN DE SERVICIOS DE APOYO LOGÍSTICO EN LOS EVENTOS Y ACTIVIDADES DE LA ADMINISTRACIÓN LOCAL DE LA LOCALIDAD DE LA CANDELARIA EN EL MARCO DEL PROYECTO 1786 LA CANDELARIA INCLUYENTE, ESPACIO PUBLICO PARA LA CIUDADANIA</t>
  </si>
  <si>
    <t>FDLC-CPS-188-2021</t>
  </si>
  <si>
    <t>CO1.PCCNTR.3121751</t>
  </si>
  <si>
    <t>PRESTAR SERVICIOS DE PROFESIONALES PARA APOYAR LA PROMOCIÓN DE LA LECTURA EN LOS COLEGIOS DE LA LOCALIDAD.</t>
  </si>
  <si>
    <t>MARIA ALEJANDRA TAMAYO</t>
  </si>
  <si>
    <t>FDLC-CPS-189-2021</t>
  </si>
  <si>
    <t xml:space="preserve">	CO1.PCCNTR.3122259</t>
  </si>
  <si>
    <t>ARRENDAMIENTO DE MUEBLES</t>
  </si>
  <si>
    <t>ALQUILER Y MONTAJE DE ARCOS NAVIDEÑOS PARA LOS CORREDORES DE LA CALLE 10 ENTRE CARRERAS 2 Y 4 Y LA CALLE 11 ENTRE CARRERAS 5 Y 6 DE LA LOCALIDAD DE LA CANDELARIA</t>
  </si>
  <si>
    <t xml:space="preserve">CORPORACION SOLIDARIDAD Y TRABAJO	</t>
  </si>
  <si>
    <t>FDLC-IMC-023-2021</t>
  </si>
  <si>
    <t xml:space="preserve">	CO1.PCCNTR.3125918</t>
  </si>
  <si>
    <t>ADQUISICIÓN DE UN DESFIBRILADOR EXTERNO AUTOMÁTICO (DEA) PARA LA SEDE DE LA ALCALDÍA LOCAL DE LA CANDELARIA</t>
  </si>
  <si>
    <t>IMCOLMEDICA S.A.</t>
  </si>
  <si>
    <t>FDLC-IMC-015-2021</t>
  </si>
  <si>
    <t>CO1.PCCNTR.3125815</t>
  </si>
  <si>
    <t xml:space="preserve">ADQUISICIÓN DE ELEMENTOS DIDÁCTICOS Y JUEGOS TRADICIONALES PARA EL USO EN ACTIVIDADES RECREO-DEPORTIVAS, CULTURALES, Y/O MERCADOS TEMPORALES EN LA LOCALIDAD DE LA CANDELARIA	 </t>
  </si>
  <si>
    <t>FDLC-IMC-019-2021</t>
  </si>
  <si>
    <t>CO1.PCCNTR.3125625</t>
  </si>
  <si>
    <t>PRESTACIÓN DE SERVICIOS TENDIENTE A CAPACITAR A LAS MUJERES DE LA LOCALIDAD DE LA CANDELARIA EN LOS DIVERSOS BENEFICIOS DEL USO DE LA COPA MENSTRUAL, COMO HERRAMIENTA DE AUTOCONOCIMIENTO Y EMPODERAMIENTO DE LA MUJER CANDELARIA</t>
  </si>
  <si>
    <t xml:space="preserve">	Eva CM SAS</t>
  </si>
  <si>
    <t>FDLC-IMC-018-2021</t>
  </si>
  <si>
    <t>CO1.PCCNTR.3124463</t>
  </si>
  <si>
    <t>FDLC-CPS-195-2021</t>
  </si>
  <si>
    <t>CO1.PCCNTR.3126319</t>
  </si>
  <si>
    <t>EJECUCIÓN DE TALLERES LÚDICO PEDAGÓGICOS DE PROMOCIÓN DE LECTURA Y ESCRITURA, QUE CONTENGAN EXPRESIONES ARTÍSTICAS Y DE NARRACIÓN ORAL DIRIGIDOS A LOS NIÑOS Y NIÑAS DE TRES A SEIS AÑOS DE LA LOCALIDAD DE LA CANDELARIA, EN EL MARCO DEL PROYECTO 1608 LA CANDELARIA BASES SÓLIDAS PARA LA VIDA</t>
  </si>
  <si>
    <t>DIRECCION Y GESTION DE PROYECTOS SAS</t>
  </si>
  <si>
    <t>FDLC-IMC-020-2021</t>
  </si>
  <si>
    <t>CO1.PCCNTR.3126009</t>
  </si>
  <si>
    <t>GABRIEL FELIPE CARDONA CANDIL</t>
  </si>
  <si>
    <t>FDLC-CPS-197-2021</t>
  </si>
  <si>
    <t>CO1.PCCNTR.3131027</t>
  </si>
  <si>
    <t>PRESTACION DE SERVICIOS DE APOYO LOGISTICO EN LOS EVENTOS Y ACTIVIDADES DE LA ADMINISTRACION LOCAL DE LA LOCALIDAD DE LA CANDELARIA EN EL MARCO DEL PROYECTO 1786 LA CANDELARIA INCLUYENTE, ESPACIO PUBLICO PARA LA CIUDADANIA.</t>
  </si>
  <si>
    <t>DIEGO ALEJANDRO SOLORZA CORRALES</t>
  </si>
  <si>
    <t>FDLC-CPS-198-2021</t>
  </si>
  <si>
    <t>CO1.PCCNTR.3133486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</si>
</sst>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7" formatCode="_-&quot;$&quot;* #,##0.00_-;\-&quot;$&quot;* #,##0.00_-;_-&quot;$&quot;* &quot;-&quot;??_-;_-@_-"/>
    <numFmt numFmtId="168" formatCode="dd/mm/yyyy;@"/>
    <numFmt numFmtId="169" formatCode="_ * #,##0.00_ ;_ * \-#,##0.00_ ;_ * &quot;-&quot;??_ ;_ @_ "/>
    <numFmt numFmtId="172" formatCode="_-* #,##0.000_-;\-* #,##0.000_-;_-* &quot;-&quot;??_-;_-@_-"/>
    <numFmt numFmtId="173" formatCode="_-* #,##0\ _€_-;\-* #,##0\ _€_-;_-* &quot;-&quot;??\ _€_-;_-@_-"/>
  </numFmts>
  <fonts count="35" x14ac:knownFonts="1">
    <font>
      <sz val="11"/>
      <color theme="1"/>
      <name val="Calibri"/>
      <family val="2"/>
      <scheme val="minor"/>
    </font>
    <font>
      <u/>
      <sz val="8.8000000000000007"/>
      <color theme="10"/>
      <name val="Calibri"/>
      <family val="2"/>
    </font>
    <font>
      <b/>
      <i/>
      <sz val="10"/>
      <name val="Calibri"/>
      <family val="2"/>
      <scheme val="minor"/>
    </font>
    <font>
      <b/>
      <sz val="10"/>
      <name val="Calibri"/>
      <family val="2"/>
      <scheme val="minor"/>
    </font>
    <font>
      <b/>
      <sz val="11"/>
      <name val="Calibri"/>
      <family val="2"/>
      <scheme val="minor"/>
    </font>
    <font>
      <sz val="8"/>
      <color rgb="FF000000"/>
      <name val="Arial"/>
      <family val="2"/>
    </font>
    <font>
      <sz val="9"/>
      <color rgb="FF000000"/>
      <name val="Arial"/>
      <family val="2"/>
    </font>
    <font>
      <sz val="12"/>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sz val="12"/>
      <color theme="1"/>
      <name val="Arial Narrow"/>
      <family val="2"/>
    </font>
    <font>
      <sz val="11"/>
      <color rgb="FF000000"/>
      <name val="Arial"/>
      <family val="2"/>
    </font>
    <font>
      <sz val="10"/>
      <name val="Arial"/>
      <family val="2"/>
    </font>
    <font>
      <sz val="8"/>
      <name val="Arial"/>
      <family val="2"/>
    </font>
    <font>
      <sz val="9"/>
      <color theme="1"/>
      <name val="Calibri"/>
      <family val="2"/>
      <scheme val="minor"/>
    </font>
    <font>
      <b/>
      <sz val="9"/>
      <color indexed="81"/>
      <name val="Tahoma"/>
      <family val="2"/>
    </font>
    <font>
      <sz val="9"/>
      <color indexed="81"/>
      <name val="Tahoma"/>
      <family val="2"/>
    </font>
    <font>
      <sz val="12"/>
      <name val="Arial Narrow"/>
      <family val="2"/>
    </font>
    <font>
      <sz val="11"/>
      <color theme="1"/>
      <name val="Calibri"/>
      <family val="2"/>
    </font>
    <font>
      <u/>
      <sz val="11"/>
      <color theme="10"/>
      <name val="Calibri"/>
      <family val="2"/>
      <scheme val="minor"/>
    </font>
    <font>
      <sz val="11"/>
      <color rgb="FF000000"/>
      <name val="Calibri"/>
      <family val="2"/>
      <scheme val="minor"/>
    </font>
    <font>
      <sz val="11"/>
      <color rgb="FF444444"/>
      <name val="Calibri"/>
      <family val="2"/>
      <charset val="1"/>
    </font>
    <font>
      <sz val="11"/>
      <color rgb="FF000000"/>
      <name val="Calibri"/>
    </font>
    <font>
      <sz val="8"/>
      <color rgb="FF000000"/>
      <name val="Arial"/>
      <family val="2"/>
      <charset val="1"/>
    </font>
    <font>
      <sz val="10"/>
      <color rgb="FF000000"/>
      <name val="Arial"/>
      <charset val="1"/>
    </font>
    <font>
      <sz val="8"/>
      <color rgb="FF666666"/>
      <name val="Arial"/>
      <family val="2"/>
      <charset val="1"/>
    </font>
    <font>
      <sz val="9"/>
      <color rgb="FF000000"/>
      <name val="Arial"/>
      <family val="2"/>
      <charset val="1"/>
    </font>
    <font>
      <sz val="11"/>
      <color rgb="FF000000"/>
      <name val="Calibri"/>
      <family val="2"/>
    </font>
    <font>
      <sz val="9"/>
      <color theme="1"/>
      <name val="Arial"/>
    </font>
    <font>
      <sz val="10"/>
      <color rgb="FF666666"/>
      <name val="Arial"/>
      <charset val="1"/>
    </font>
    <font>
      <sz val="9"/>
      <color rgb="FF000000"/>
      <name val="Arial"/>
      <charset val="1"/>
    </font>
    <font>
      <sz val="10"/>
      <color rgb="FF000000"/>
      <name val="Arial Narrow"/>
      <charset val="1"/>
    </font>
    <font>
      <sz val="10"/>
      <color rgb="FF000000"/>
      <name val="Arial Narrow"/>
      <family val="2"/>
      <charset val="1"/>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FF00"/>
        <bgColor indexed="64"/>
      </patternFill>
    </fill>
    <fill>
      <patternFill patternType="solid">
        <fgColor rgb="FFF0F0F0"/>
        <bgColor indexed="64"/>
      </patternFill>
    </fill>
    <fill>
      <patternFill patternType="solid">
        <fgColor rgb="FFFFFFFF"/>
        <bgColor indexed="64"/>
      </patternFill>
    </fill>
    <fill>
      <patternFill patternType="solid">
        <fgColor rgb="FFE2EFDA"/>
        <bgColor indexed="64"/>
      </patternFill>
    </fill>
    <fill>
      <patternFill patternType="solid">
        <fgColor rgb="FFDDEBF7"/>
        <bgColor rgb="FFDDEBF7"/>
      </patternFill>
    </fill>
    <fill>
      <patternFill patternType="solid">
        <fgColor theme="4" tint="0.79998168889431442"/>
        <bgColor theme="4" tint="0.79998168889431442"/>
      </patternFill>
    </fill>
  </fills>
  <borders count="14">
    <border>
      <left/>
      <right/>
      <top/>
      <bottom/>
      <diagonal/>
    </border>
    <border>
      <left style="thick">
        <color indexed="64"/>
      </left>
      <right style="thick">
        <color indexed="64"/>
      </right>
      <top style="thick">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thick">
        <color rgb="FFFFFFFF"/>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9BC2E6"/>
      </top>
      <bottom style="thin">
        <color rgb="FF9BC2E6"/>
      </bottom>
      <diagonal/>
    </border>
    <border>
      <left/>
      <right/>
      <top style="thin">
        <color theme="4" tint="0.39997558519241921"/>
      </top>
      <bottom style="thin">
        <color theme="4" tint="0.39997558519241921"/>
      </bottom>
      <diagonal/>
    </border>
    <border>
      <left/>
      <right/>
      <top style="thin">
        <color rgb="FF9BC2E6"/>
      </top>
      <bottom/>
      <diagonal/>
    </border>
  </borders>
  <cellStyleXfs count="6">
    <xf numFmtId="0" fontId="0" fillId="0" borderId="0"/>
    <xf numFmtId="0" fontId="1" fillId="0" borderId="0" applyNumberFormat="0" applyFill="0" applyBorder="0" applyAlignment="0" applyProtection="0">
      <alignment vertical="top"/>
      <protection locked="0"/>
    </xf>
    <xf numFmtId="167" fontId="8" fillId="0" borderId="0" applyFont="0" applyFill="0" applyBorder="0" applyAlignment="0" applyProtection="0"/>
    <xf numFmtId="43" fontId="8" fillId="0" borderId="0" applyFont="0" applyFill="0" applyBorder="0" applyAlignment="0" applyProtection="0"/>
    <xf numFmtId="169" fontId="14" fillId="0" borderId="0" applyFont="0" applyFill="0" applyBorder="0" applyAlignment="0" applyProtection="0"/>
    <xf numFmtId="0" fontId="21" fillId="0" borderId="0" applyNumberFormat="0" applyFill="0" applyBorder="0" applyAlignment="0" applyProtection="0"/>
  </cellStyleXfs>
  <cellXfs count="141">
    <xf numFmtId="0" fontId="0" fillId="0" borderId="0" xfId="0"/>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1" fontId="3" fillId="4" borderId="3" xfId="0" applyNumberFormat="1" applyFont="1" applyFill="1" applyBorder="1" applyAlignment="1">
      <alignment horizontal="right" vertical="center" wrapText="1"/>
    </xf>
    <xf numFmtId="168" fontId="3" fillId="4" borderId="3" xfId="0" applyNumberFormat="1" applyFont="1" applyFill="1" applyBorder="1" applyAlignment="1">
      <alignment horizontal="center" vertical="center" wrapText="1"/>
    </xf>
    <xf numFmtId="168" fontId="3" fillId="4" borderId="6" xfId="0" applyNumberFormat="1" applyFont="1" applyFill="1" applyBorder="1" applyAlignment="1">
      <alignment horizontal="center" vertical="center" wrapText="1"/>
    </xf>
    <xf numFmtId="0" fontId="4" fillId="0" borderId="0" xfId="0" applyFont="1"/>
    <xf numFmtId="1" fontId="0" fillId="0" borderId="0" xfId="0" applyNumberFormat="1" applyAlignment="1">
      <alignment horizontal="right" vertical="center" wrapText="1"/>
    </xf>
    <xf numFmtId="0" fontId="1" fillId="0" borderId="0" xfId="1" applyAlignment="1" applyProtection="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center"/>
    </xf>
    <xf numFmtId="0" fontId="2" fillId="5" borderId="7" xfId="0" applyFont="1" applyFill="1" applyBorder="1" applyAlignment="1">
      <alignment horizontal="center" vertical="center" wrapText="1"/>
    </xf>
    <xf numFmtId="3" fontId="0" fillId="0" borderId="0" xfId="0" applyNumberFormat="1"/>
    <xf numFmtId="0" fontId="0" fillId="0" borderId="0" xfId="0" applyAlignment="1">
      <alignment horizontal="center" vertical="center"/>
    </xf>
    <xf numFmtId="14" fontId="0" fillId="0" borderId="0" xfId="0" applyNumberFormat="1"/>
    <xf numFmtId="0" fontId="0" fillId="0" borderId="0" xfId="0" applyAlignment="1">
      <alignment horizontal="right" vertical="center"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center" wrapText="1"/>
    </xf>
    <xf numFmtId="1" fontId="0" fillId="0" borderId="0" xfId="0" applyNumberFormat="1" applyAlignment="1">
      <alignment horizontal="right" vertical="center"/>
    </xf>
    <xf numFmtId="0" fontId="1" fillId="0" borderId="0" xfId="1" applyFill="1" applyAlignment="1" applyProtection="1">
      <alignment vertical="center"/>
    </xf>
    <xf numFmtId="0" fontId="5" fillId="0" borderId="0" xfId="0" applyFont="1"/>
    <xf numFmtId="0" fontId="3" fillId="4" borderId="0" xfId="0" applyFont="1" applyFill="1" applyAlignment="1">
      <alignment horizontal="center" vertical="center" wrapText="1"/>
    </xf>
    <xf numFmtId="168" fontId="3" fillId="4" borderId="0" xfId="0" applyNumberFormat="1" applyFont="1" applyFill="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xf>
    <xf numFmtId="43" fontId="9" fillId="0" borderId="0" xfId="3" applyFont="1" applyFill="1" applyAlignment="1">
      <alignment horizontal="left" vertical="center"/>
    </xf>
    <xf numFmtId="14" fontId="11" fillId="0" borderId="0" xfId="0" applyNumberFormat="1" applyFont="1" applyAlignment="1">
      <alignment horizontal="center" vertical="center"/>
    </xf>
    <xf numFmtId="0" fontId="0" fillId="6" borderId="0" xfId="0" applyFill="1" applyAlignment="1">
      <alignment vertical="center"/>
    </xf>
    <xf numFmtId="0" fontId="10" fillId="0" borderId="0" xfId="0" applyFont="1" applyAlignment="1">
      <alignment vertical="center"/>
    </xf>
    <xf numFmtId="0" fontId="12" fillId="0" borderId="0" xfId="0" applyFont="1" applyAlignment="1">
      <alignment horizontal="left" vertical="center"/>
    </xf>
    <xf numFmtId="3" fontId="0" fillId="0" borderId="0" xfId="0" applyNumberFormat="1" applyAlignment="1">
      <alignment horizontal="right"/>
    </xf>
    <xf numFmtId="0" fontId="0" fillId="6" borderId="0" xfId="0" applyFill="1" applyAlignment="1">
      <alignment horizontal="center" vertical="center"/>
    </xf>
    <xf numFmtId="0" fontId="1" fillId="0" borderId="0" xfId="1" applyAlignment="1" applyProtection="1">
      <alignment vertical="center" wrapText="1"/>
    </xf>
    <xf numFmtId="14" fontId="0" fillId="0" borderId="0" xfId="0" applyNumberFormat="1" applyAlignment="1">
      <alignment vertical="center"/>
    </xf>
    <xf numFmtId="14" fontId="5" fillId="0" borderId="0" xfId="0" applyNumberFormat="1" applyFont="1" applyAlignment="1">
      <alignment vertical="center"/>
    </xf>
    <xf numFmtId="14" fontId="15" fillId="0" borderId="0" xfId="0" applyNumberFormat="1" applyFont="1" applyAlignment="1">
      <alignment vertical="center"/>
    </xf>
    <xf numFmtId="14" fontId="9" fillId="0" borderId="0" xfId="0" applyNumberFormat="1" applyFont="1" applyAlignment="1">
      <alignment vertical="center"/>
    </xf>
    <xf numFmtId="14" fontId="0" fillId="0" borderId="0" xfId="0" applyNumberFormat="1" applyAlignment="1">
      <alignment horizontal="center" vertical="center"/>
    </xf>
    <xf numFmtId="14" fontId="0" fillId="0" borderId="9" xfId="0" applyNumberFormat="1" applyBorder="1" applyAlignment="1">
      <alignment horizontal="center" vertical="center"/>
    </xf>
    <xf numFmtId="14" fontId="0" fillId="6" borderId="0" xfId="0" applyNumberFormat="1" applyFill="1" applyAlignment="1">
      <alignment horizontal="center" vertical="center"/>
    </xf>
    <xf numFmtId="14" fontId="9" fillId="0" borderId="0" xfId="0" applyNumberFormat="1" applyFont="1" applyAlignment="1">
      <alignment horizontal="center" vertical="center"/>
    </xf>
    <xf numFmtId="168" fontId="0" fillId="0" borderId="0" xfId="0" applyNumberFormat="1" applyAlignment="1">
      <alignment vertical="center"/>
    </xf>
    <xf numFmtId="168" fontId="0" fillId="0" borderId="0" xfId="0" applyNumberFormat="1" applyAlignment="1">
      <alignment horizontal="center" vertical="center"/>
    </xf>
    <xf numFmtId="168" fontId="0" fillId="0" borderId="0" xfId="0" applyNumberFormat="1" applyAlignment="1">
      <alignment horizontal="right" vertical="center"/>
    </xf>
    <xf numFmtId="14" fontId="12" fillId="0" borderId="0" xfId="0" applyNumberFormat="1" applyFont="1" applyAlignment="1">
      <alignment horizontal="center" vertical="center"/>
    </xf>
    <xf numFmtId="14" fontId="19" fillId="0" borderId="0" xfId="0" applyNumberFormat="1" applyFont="1" applyAlignment="1">
      <alignment horizontal="center" vertical="center"/>
    </xf>
    <xf numFmtId="0" fontId="9" fillId="0" borderId="0" xfId="0" applyFont="1" applyAlignment="1">
      <alignment vertical="center"/>
    </xf>
    <xf numFmtId="0" fontId="3" fillId="4" borderId="0" xfId="0" applyFont="1" applyFill="1" applyAlignment="1">
      <alignment horizontal="center" vertical="center"/>
    </xf>
    <xf numFmtId="168" fontId="3" fillId="4" borderId="0" xfId="0" applyNumberFormat="1" applyFont="1" applyFill="1" applyAlignment="1">
      <alignment horizontal="center" vertical="center"/>
    </xf>
    <xf numFmtId="14" fontId="0" fillId="0" borderId="0" xfId="0" applyNumberFormat="1" applyAlignment="1">
      <alignment horizontal="left" vertical="center"/>
    </xf>
    <xf numFmtId="0" fontId="16" fillId="0" borderId="0" xfId="0" applyFont="1" applyAlignment="1">
      <alignment horizontal="center" vertical="center"/>
    </xf>
    <xf numFmtId="0" fontId="20" fillId="0" borderId="10" xfId="0" applyFont="1" applyBorder="1" applyAlignment="1">
      <alignment horizontal="center" vertical="center"/>
    </xf>
    <xf numFmtId="0" fontId="6" fillId="0" borderId="0" xfId="0" applyFont="1"/>
    <xf numFmtId="1" fontId="9" fillId="0" borderId="0" xfId="0" applyNumberFormat="1" applyFont="1" applyAlignment="1">
      <alignment horizontal="right" vertical="center"/>
    </xf>
    <xf numFmtId="0" fontId="2" fillId="5" borderId="0" xfId="0" applyFont="1" applyFill="1" applyAlignment="1">
      <alignment horizontal="left" vertical="center" wrapText="1"/>
    </xf>
    <xf numFmtId="0" fontId="2" fillId="5" borderId="0" xfId="0" applyFont="1" applyFill="1" applyAlignment="1">
      <alignment horizontal="left" vertical="center"/>
    </xf>
    <xf numFmtId="0" fontId="0" fillId="6" borderId="0" xfId="0" applyFill="1" applyAlignment="1">
      <alignment horizontal="left" vertical="center"/>
    </xf>
    <xf numFmtId="167" fontId="8" fillId="0" borderId="0" xfId="2" applyFont="1" applyAlignment="1">
      <alignment horizontal="left" vertical="center"/>
    </xf>
    <xf numFmtId="0" fontId="13" fillId="0" borderId="8" xfId="0" applyFont="1" applyBorder="1" applyAlignment="1">
      <alignment horizontal="left" vertical="top"/>
    </xf>
    <xf numFmtId="0" fontId="13" fillId="0" borderId="0" xfId="0" applyFont="1" applyAlignment="1">
      <alignment horizontal="left" vertical="top"/>
    </xf>
    <xf numFmtId="0" fontId="13" fillId="7" borderId="0" xfId="0" applyFont="1" applyFill="1" applyAlignment="1">
      <alignment horizontal="left" vertical="top"/>
    </xf>
    <xf numFmtId="0" fontId="5" fillId="0" borderId="0" xfId="0" applyFont="1" applyAlignment="1">
      <alignment horizontal="left"/>
    </xf>
    <xf numFmtId="14" fontId="9" fillId="0" borderId="0" xfId="0" applyNumberFormat="1" applyFont="1" applyAlignment="1">
      <alignment horizontal="left" vertical="center"/>
    </xf>
    <xf numFmtId="0" fontId="0" fillId="0" borderId="0" xfId="0" applyAlignment="1">
      <alignment wrapText="1"/>
    </xf>
    <xf numFmtId="14" fontId="22" fillId="0" borderId="0" xfId="0" applyNumberFormat="1" applyFont="1" applyAlignment="1">
      <alignment horizontal="center" vertical="center"/>
    </xf>
    <xf numFmtId="0" fontId="0" fillId="8" borderId="0" xfId="0" applyFill="1" applyAlignment="1">
      <alignment horizontal="center" vertical="center"/>
    </xf>
    <xf numFmtId="0" fontId="0" fillId="9" borderId="0" xfId="0" applyFill="1" applyAlignment="1">
      <alignment vertical="center"/>
    </xf>
    <xf numFmtId="0" fontId="0" fillId="8" borderId="0" xfId="0" applyFill="1" applyAlignment="1">
      <alignment vertical="center"/>
    </xf>
    <xf numFmtId="172" fontId="9" fillId="0" borderId="0" xfId="3" applyNumberFormat="1" applyFont="1" applyFill="1" applyAlignment="1">
      <alignment horizontal="center" vertical="center"/>
    </xf>
    <xf numFmtId="173" fontId="9" fillId="0" borderId="0" xfId="3" applyNumberFormat="1" applyFont="1" applyFill="1" applyAlignment="1">
      <alignment horizontal="center" vertical="center"/>
    </xf>
    <xf numFmtId="0" fontId="24" fillId="10" borderId="11" xfId="0" applyFont="1" applyFill="1" applyBorder="1"/>
    <xf numFmtId="0" fontId="24" fillId="0" borderId="11" xfId="0" applyFont="1" applyBorder="1"/>
    <xf numFmtId="14" fontId="24" fillId="0" borderId="11" xfId="0" applyNumberFormat="1" applyFont="1" applyBorder="1"/>
    <xf numFmtId="0" fontId="24" fillId="10" borderId="11" xfId="0" applyFont="1" applyFill="1" applyBorder="1" applyAlignment="1">
      <alignment horizontal="left" vertical="center"/>
    </xf>
    <xf numFmtId="0" fontId="11" fillId="4" borderId="0" xfId="0" applyFont="1" applyFill="1" applyAlignment="1">
      <alignment horizontal="center" vertical="center" wrapText="1"/>
    </xf>
    <xf numFmtId="0" fontId="3" fillId="0" borderId="0" xfId="0" applyFont="1" applyAlignment="1">
      <alignment horizontal="center" vertical="center"/>
    </xf>
    <xf numFmtId="0" fontId="11" fillId="0" borderId="0" xfId="0" applyFont="1" applyAlignment="1">
      <alignment horizontal="center" vertical="center"/>
    </xf>
    <xf numFmtId="168" fontId="3" fillId="0" borderId="0" xfId="0" applyNumberFormat="1" applyFont="1" applyAlignment="1">
      <alignment horizontal="center" vertical="center"/>
    </xf>
    <xf numFmtId="0" fontId="2" fillId="0" borderId="0" xfId="0" applyFont="1" applyAlignment="1">
      <alignment horizontal="left" vertical="center"/>
    </xf>
    <xf numFmtId="0" fontId="24" fillId="0" borderId="11" xfId="0" applyFont="1" applyBorder="1" applyAlignment="1">
      <alignment horizontal="left" vertical="center"/>
    </xf>
    <xf numFmtId="168" fontId="3" fillId="0" borderId="0" xfId="0" applyNumberFormat="1" applyFont="1" applyAlignment="1">
      <alignment horizontal="left" vertical="center"/>
    </xf>
    <xf numFmtId="3" fontId="24" fillId="0" borderId="11" xfId="0" applyNumberFormat="1" applyFont="1" applyBorder="1"/>
    <xf numFmtId="14" fontId="24" fillId="10" borderId="11" xfId="0" applyNumberFormat="1" applyFont="1" applyFill="1" applyBorder="1"/>
    <xf numFmtId="0" fontId="24" fillId="10" borderId="11" xfId="0" applyFont="1" applyFill="1" applyBorder="1" applyAlignment="1">
      <alignment wrapText="1"/>
    </xf>
    <xf numFmtId="0" fontId="12" fillId="6" borderId="0" xfId="0" applyFont="1" applyFill="1" applyAlignment="1">
      <alignment horizontal="left" vertical="center"/>
    </xf>
    <xf numFmtId="0" fontId="13" fillId="6" borderId="0" xfId="0" applyFont="1" applyFill="1" applyAlignment="1">
      <alignment horizontal="left" vertical="top"/>
    </xf>
    <xf numFmtId="0" fontId="0" fillId="11" borderId="12" xfId="0" applyFill="1" applyBorder="1"/>
    <xf numFmtId="0" fontId="0" fillId="3" borderId="1" xfId="0" applyFill="1" applyBorder="1" applyAlignment="1">
      <alignment horizontal="center"/>
    </xf>
    <xf numFmtId="164" fontId="0" fillId="0" borderId="0" xfId="0" applyNumberFormat="1" applyAlignment="1">
      <alignment horizontal="center" vertical="center"/>
    </xf>
    <xf numFmtId="0" fontId="0" fillId="3" borderId="1" xfId="0" applyFill="1" applyBorder="1" applyAlignment="1">
      <alignment horizontal="center"/>
    </xf>
    <xf numFmtId="0" fontId="0" fillId="2" borderId="1" xfId="0" applyFill="1" applyBorder="1" applyAlignment="1">
      <alignment horizontal="center"/>
    </xf>
    <xf numFmtId="0" fontId="24" fillId="10" borderId="13" xfId="0" applyFont="1" applyFill="1" applyBorder="1"/>
    <xf numFmtId="0" fontId="0" fillId="0" borderId="9" xfId="0" applyFill="1" applyBorder="1"/>
    <xf numFmtId="0" fontId="24" fillId="0" borderId="9" xfId="0" applyFont="1" applyFill="1" applyBorder="1"/>
    <xf numFmtId="0" fontId="0" fillId="0" borderId="9" xfId="0" applyFill="1" applyBorder="1" applyAlignment="1">
      <alignment horizontal="left"/>
    </xf>
    <xf numFmtId="3" fontId="0" fillId="0" borderId="9" xfId="0" applyNumberFormat="1" applyFill="1" applyBorder="1"/>
    <xf numFmtId="14" fontId="0" fillId="0" borderId="9" xfId="0" applyNumberFormat="1" applyFill="1" applyBorder="1"/>
    <xf numFmtId="0" fontId="0" fillId="0" borderId="9" xfId="0" applyFill="1" applyBorder="1" applyAlignment="1">
      <alignment vertical="center"/>
    </xf>
    <xf numFmtId="1" fontId="0" fillId="0" borderId="9" xfId="0" applyNumberFormat="1" applyFill="1" applyBorder="1" applyAlignment="1">
      <alignment horizontal="right" vertical="center" wrapText="1"/>
    </xf>
    <xf numFmtId="0" fontId="0" fillId="0" borderId="9" xfId="0" applyFill="1" applyBorder="1" applyAlignment="1">
      <alignment vertical="center" wrapText="1"/>
    </xf>
    <xf numFmtId="0" fontId="0" fillId="0" borderId="9" xfId="0" applyFill="1" applyBorder="1" applyAlignment="1">
      <alignment horizontal="right"/>
    </xf>
    <xf numFmtId="0" fontId="0" fillId="0" borderId="9" xfId="0" applyFill="1" applyBorder="1" applyAlignment="1">
      <alignment horizontal="center"/>
    </xf>
    <xf numFmtId="0" fontId="5" fillId="0" borderId="9" xfId="0" applyFont="1" applyFill="1" applyBorder="1" applyAlignment="1">
      <alignment horizontal="left"/>
    </xf>
    <xf numFmtId="0" fontId="1" fillId="0" borderId="9" xfId="1" applyFill="1" applyBorder="1" applyAlignment="1" applyProtection="1">
      <alignment vertical="center"/>
    </xf>
    <xf numFmtId="14" fontId="0" fillId="0" borderId="9" xfId="0" applyNumberFormat="1" applyFill="1" applyBorder="1" applyAlignment="1">
      <alignment horizontal="right"/>
    </xf>
    <xf numFmtId="0" fontId="29" fillId="0" borderId="9" xfId="0" applyFont="1" applyFill="1" applyBorder="1"/>
    <xf numFmtId="4" fontId="0" fillId="0" borderId="9" xfId="0" applyNumberFormat="1" applyFill="1" applyBorder="1"/>
    <xf numFmtId="0" fontId="0" fillId="0" borderId="9" xfId="0" applyFill="1" applyBorder="1" applyAlignment="1">
      <alignment horizontal="right" vertical="center"/>
    </xf>
    <xf numFmtId="1" fontId="0" fillId="0" borderId="9" xfId="0" applyNumberFormat="1" applyFill="1" applyBorder="1" applyAlignment="1">
      <alignment horizontal="right" vertical="center"/>
    </xf>
    <xf numFmtId="0" fontId="23" fillId="0" borderId="9" xfId="0" applyFont="1" applyFill="1" applyBorder="1"/>
    <xf numFmtId="14" fontId="24" fillId="0" borderId="9" xfId="0" applyNumberFormat="1" applyFont="1" applyFill="1" applyBorder="1"/>
    <xf numFmtId="0" fontId="7" fillId="0" borderId="9" xfId="0" applyFont="1" applyFill="1" applyBorder="1"/>
    <xf numFmtId="1" fontId="0" fillId="0" borderId="9" xfId="0" applyNumberFormat="1" applyFill="1" applyBorder="1" applyAlignment="1">
      <alignment horizontal="left" vertical="center"/>
    </xf>
    <xf numFmtId="14" fontId="0" fillId="0" borderId="9" xfId="0" applyNumberFormat="1" applyFill="1" applyBorder="1" applyAlignment="1">
      <alignment horizontal="center"/>
    </xf>
    <xf numFmtId="0" fontId="24" fillId="0" borderId="9" xfId="0" applyFont="1" applyFill="1" applyBorder="1" applyAlignment="1">
      <alignment wrapText="1"/>
    </xf>
    <xf numFmtId="0" fontId="25" fillId="0" borderId="9" xfId="0" applyFont="1" applyFill="1" applyBorder="1"/>
    <xf numFmtId="0" fontId="26" fillId="0" borderId="9" xfId="0" applyFont="1" applyFill="1" applyBorder="1"/>
    <xf numFmtId="0" fontId="6" fillId="0" borderId="9" xfId="0" applyFont="1" applyFill="1" applyBorder="1" applyAlignment="1">
      <alignment horizontal="left"/>
    </xf>
    <xf numFmtId="0" fontId="28" fillId="0" borderId="9" xfId="0" applyFont="1" applyFill="1" applyBorder="1"/>
    <xf numFmtId="0" fontId="0" fillId="0" borderId="9" xfId="0" applyFill="1" applyBorder="1" applyAlignment="1">
      <alignment horizontal="left" vertical="center"/>
    </xf>
    <xf numFmtId="0" fontId="30" fillId="0" borderId="9" xfId="0" applyFont="1" applyFill="1" applyBorder="1" applyAlignment="1">
      <alignment vertical="center"/>
    </xf>
    <xf numFmtId="3" fontId="10" fillId="0" borderId="9" xfId="0" applyNumberFormat="1" applyFont="1" applyFill="1" applyBorder="1" applyAlignment="1">
      <alignment horizontal="center" vertical="center"/>
    </xf>
    <xf numFmtId="0" fontId="32" fillId="0" borderId="9" xfId="0" applyFont="1" applyFill="1" applyBorder="1"/>
    <xf numFmtId="0" fontId="31" fillId="0" borderId="9" xfId="0" applyFont="1" applyFill="1" applyBorder="1" applyAlignment="1">
      <alignment wrapText="1"/>
    </xf>
    <xf numFmtId="0" fontId="33" fillId="0" borderId="9" xfId="0" applyFont="1" applyFill="1" applyBorder="1"/>
    <xf numFmtId="0" fontId="34" fillId="0" borderId="9" xfId="0" applyFont="1" applyFill="1" applyBorder="1"/>
    <xf numFmtId="0" fontId="27" fillId="0" borderId="9" xfId="0" applyFont="1" applyFill="1" applyBorder="1"/>
    <xf numFmtId="0" fontId="0" fillId="0" borderId="9" xfId="0" applyFont="1" applyFill="1" applyBorder="1"/>
    <xf numFmtId="14" fontId="0" fillId="0" borderId="9" xfId="0" applyNumberFormat="1" applyFill="1" applyBorder="1" applyAlignment="1">
      <alignment vertical="center"/>
    </xf>
    <xf numFmtId="168" fontId="0" fillId="0" borderId="9" xfId="0" applyNumberFormat="1" applyFill="1" applyBorder="1" applyAlignment="1">
      <alignment vertical="center"/>
    </xf>
    <xf numFmtId="14" fontId="0" fillId="0" borderId="9" xfId="0" applyNumberFormat="1" applyFill="1" applyBorder="1" applyAlignment="1">
      <alignment vertical="center" wrapText="1"/>
    </xf>
    <xf numFmtId="168" fontId="24" fillId="0" borderId="9" xfId="0" applyNumberFormat="1" applyFont="1" applyFill="1" applyBorder="1"/>
    <xf numFmtId="168" fontId="0" fillId="0" borderId="9" xfId="0" applyNumberFormat="1" applyFill="1" applyBorder="1"/>
  </cellXfs>
  <cellStyles count="6">
    <cellStyle name="Hipervínculo" xfId="1" builtinId="8"/>
    <cellStyle name="Hyperlink" xfId="5"/>
    <cellStyle name="Millares 3" xfId="4"/>
    <cellStyle name="Millares 4" xfId="3"/>
    <cellStyle name="Moneda" xfId="2" builtinId="4"/>
    <cellStyle name="Normal" xfId="0" builtinId="0"/>
  </cellStyles>
  <dxfs count="3">
    <dxf>
      <numFmt numFmtId="168" formatCode="dd/mm/yyyy;@"/>
    </dxf>
    <dxf>
      <border outline="0">
        <top style="medium">
          <color indexed="64"/>
        </top>
      </border>
    </dxf>
    <dxf>
      <font>
        <b/>
        <strike val="0"/>
        <outline val="0"/>
        <shadow val="0"/>
        <u val="none"/>
        <vertAlign val="baseline"/>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ula Andrea Villota Delgado" id="{6900BB99-A971-4C9A-95BD-32FC524E5B75}" userId="S::paula.villota@gobiernobogota.gov.co::aac7ab06-fcf5-460f-8d79-16b65943fdfd" providerId="AD"/>
</personList>
</file>

<file path=xl/tables/table1.xml><?xml version="1.0" encoding="utf-8"?>
<table xmlns="http://schemas.openxmlformats.org/spreadsheetml/2006/main" id="2" name="Tabla2" displayName="Tabla2" ref="A2:W663" totalsRowShown="0" headerRowDxfId="2" tableBorderDxfId="1">
  <autoFilter ref="A2:W663">
    <filterColumn colId="0">
      <filters>
        <filter val="2021"/>
      </filters>
    </filterColumn>
  </autoFilter>
  <tableColumns count="23">
    <tableColumn id="1" name="VIGENCIA"/>
    <tableColumn id="2" name="No._x000a_CONTRATO"/>
    <tableColumn id="3" name="MODALIDAD CONTRATACIÓN"/>
    <tableColumn id="4" name="TIPO CONTRATO"/>
    <tableColumn id="5" name="TIPOLOGIA CPS"/>
    <tableColumn id="6" name="OBJETO"/>
    <tableColumn id="7" name="CONTRATISTA"/>
    <tableColumn id="8" name="CEDULA Y/O NIT"/>
    <tableColumn id="20" name="TIPO Y NUMERO DE PROCESO"/>
    <tableColumn id="24" name="NUMERO DE CONSTANCIA SECOP"/>
    <tableColumn id="25" name="PLAZO MESES"/>
    <tableColumn id="26" name="PLAZO DIAS"/>
    <tableColumn id="27" name="FECHA SUSCRITO"/>
    <tableColumn id="28" name="FECHA _x000a_INICIO"/>
    <tableColumn id="29" name="SUSPENSIÓN"/>
    <tableColumn id="30" name="PRORROGA"/>
    <tableColumn id="31" name="PRORROGA Nº 2"/>
    <tableColumn id="32" name="PRORROGA Nº 3"/>
    <tableColumn id="33" name="FECHA _x000a_TERMINACION ACTA DE INICIO"/>
    <tableColumn id="34" name="FECHA CESIÓN"/>
    <tableColumn id="64" name="CRP CESION"/>
    <tableColumn id="67" name="VALOR CRP CESION"/>
    <tableColumn id="35" name="FECHA _x000a_TERMINACION DEFINITIV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Y537" dT="2021-10-09T01:22:19.62" personId="{6900BB99-A971-4C9A-95BD-32FC524E5B75}" id="{FE186AF6-EBAF-47AC-A87D-D67D1730324B}">
    <text>17/09/21</text>
  </threadedComment>
  <threadedComment ref="AZ537" dT="2021-10-09T01:22:19.62" personId="{6900BB99-A971-4C9A-95BD-32FC524E5B75}" id="{A0B79728-FDEF-462E-B2A1-A3CCEFC7C14A}">
    <text>17/09/21</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291"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4"/>
  <sheetViews>
    <sheetView tabSelected="1" zoomScaleNormal="100" workbookViewId="0">
      <selection activeCell="A474" sqref="A474:X674"/>
    </sheetView>
  </sheetViews>
  <sheetFormatPr baseColWidth="10" defaultColWidth="11.42578125" defaultRowHeight="15" x14ac:dyDescent="0.25"/>
  <cols>
    <col min="2" max="2" width="11.85546875" customWidth="1"/>
    <col min="3" max="3" width="15.7109375" customWidth="1"/>
    <col min="4" max="4" width="15.5703125" customWidth="1"/>
    <col min="5" max="5" width="11.5703125" customWidth="1"/>
    <col min="6" max="6" width="29" customWidth="1"/>
    <col min="7" max="7" width="39.7109375" customWidth="1"/>
    <col min="8" max="8" width="15.85546875" customWidth="1"/>
    <col min="9" max="9" width="25.7109375" customWidth="1"/>
    <col min="10" max="10" width="16.42578125" customWidth="1"/>
    <col min="11" max="11" width="15.140625" customWidth="1"/>
    <col min="12" max="12" width="16.5703125" customWidth="1"/>
    <col min="13" max="13" width="16" customWidth="1"/>
    <col min="14" max="14" width="11.42578125" hidden="1" customWidth="1"/>
    <col min="15" max="15" width="12.85546875" hidden="1" customWidth="1"/>
    <col min="16" max="16" width="12.140625" hidden="1" customWidth="1"/>
    <col min="17" max="17" width="14.85546875" hidden="1" customWidth="1"/>
    <col min="18" max="18" width="15.5703125" hidden="1" customWidth="1"/>
    <col min="19" max="19" width="11.42578125" hidden="1" customWidth="1"/>
    <col min="20" max="22" width="14.140625" hidden="1" customWidth="1"/>
    <col min="23" max="23" width="14.140625" customWidth="1"/>
    <col min="24" max="24" width="20" customWidth="1"/>
    <col min="26" max="26" width="19.140625" customWidth="1"/>
  </cols>
  <sheetData>
    <row r="1" spans="1:26" ht="16.5" thickTop="1" thickBot="1" x14ac:dyDescent="0.3">
      <c r="A1" s="98" t="s">
        <v>0</v>
      </c>
      <c r="B1" s="98"/>
      <c r="C1" s="98"/>
      <c r="D1" s="98"/>
      <c r="E1" s="98"/>
      <c r="F1" s="98"/>
      <c r="G1" s="97" t="s">
        <v>1</v>
      </c>
      <c r="H1" s="97"/>
      <c r="I1" s="98" t="s">
        <v>2</v>
      </c>
      <c r="J1" s="98"/>
      <c r="K1" s="97" t="s">
        <v>3</v>
      </c>
      <c r="L1" s="97"/>
      <c r="M1" s="97"/>
      <c r="N1" s="97"/>
      <c r="O1" s="97"/>
      <c r="P1" s="97"/>
      <c r="Q1" s="97"/>
      <c r="R1" s="97"/>
      <c r="S1" s="97"/>
      <c r="T1" s="97"/>
      <c r="U1" s="97"/>
      <c r="V1" s="97"/>
      <c r="W1" s="97"/>
      <c r="X1" s="95"/>
      <c r="Z1" t="s">
        <v>4</v>
      </c>
    </row>
    <row r="2" spans="1:26" s="9" customFormat="1" ht="52.5" customHeight="1" x14ac:dyDescent="0.25">
      <c r="A2" s="1" t="s">
        <v>5</v>
      </c>
      <c r="B2" s="2" t="s">
        <v>6</v>
      </c>
      <c r="C2" s="2" t="s">
        <v>7</v>
      </c>
      <c r="D2" s="3" t="s">
        <v>8</v>
      </c>
      <c r="E2" s="4" t="s">
        <v>9</v>
      </c>
      <c r="F2" s="5" t="s">
        <v>10</v>
      </c>
      <c r="G2" s="1" t="s">
        <v>11</v>
      </c>
      <c r="H2" s="6" t="s">
        <v>12</v>
      </c>
      <c r="I2" s="1" t="s">
        <v>13</v>
      </c>
      <c r="J2" s="5" t="s">
        <v>14</v>
      </c>
      <c r="K2" s="1" t="s">
        <v>15</v>
      </c>
      <c r="L2" s="2" t="s">
        <v>16</v>
      </c>
      <c r="M2" s="2" t="s">
        <v>17</v>
      </c>
      <c r="N2" s="2" t="s">
        <v>18</v>
      </c>
      <c r="O2" s="2" t="s">
        <v>19</v>
      </c>
      <c r="P2" s="2" t="s">
        <v>20</v>
      </c>
      <c r="Q2" s="2" t="s">
        <v>21</v>
      </c>
      <c r="R2" s="2" t="s">
        <v>22</v>
      </c>
      <c r="S2" s="7" t="s">
        <v>23</v>
      </c>
      <c r="T2" s="7" t="s">
        <v>24</v>
      </c>
      <c r="U2" s="2" t="s">
        <v>25</v>
      </c>
      <c r="V2" s="2" t="s">
        <v>26</v>
      </c>
      <c r="W2" s="8" t="s">
        <v>27</v>
      </c>
      <c r="X2" s="16" t="s">
        <v>28</v>
      </c>
    </row>
    <row r="3" spans="1:26" s="9" customFormat="1" ht="30" hidden="1" x14ac:dyDescent="0.25">
      <c r="A3" s="13">
        <v>2018</v>
      </c>
      <c r="B3" s="96">
        <v>1</v>
      </c>
      <c r="C3" s="23" t="s">
        <v>29</v>
      </c>
      <c r="D3" s="18" t="s">
        <v>30</v>
      </c>
      <c r="E3" s="78" t="s">
        <v>31</v>
      </c>
      <c r="F3" s="15" t="s">
        <v>32</v>
      </c>
      <c r="G3" s="14" t="s">
        <v>33</v>
      </c>
      <c r="H3" s="20">
        <v>79341582</v>
      </c>
      <c r="I3" s="11" t="s">
        <v>34</v>
      </c>
      <c r="J3" s="41" t="s">
        <v>35</v>
      </c>
      <c r="K3" s="31" t="s">
        <v>36</v>
      </c>
      <c r="L3" s="27"/>
      <c r="M3" s="45">
        <v>43115</v>
      </c>
      <c r="N3" s="45">
        <v>43115</v>
      </c>
      <c r="O3"/>
      <c r="P3" s="18" t="s">
        <v>37</v>
      </c>
      <c r="Q3" s="31"/>
      <c r="R3" s="31"/>
      <c r="S3" s="45">
        <v>43479</v>
      </c>
      <c r="T3" s="28"/>
      <c r="U3" s="31"/>
      <c r="V3" s="31"/>
      <c r="W3" s="28">
        <f>+Tabla2[[#This Row],[FECHA 
TERMINACION ACTA DE INICIO]]+98</f>
        <v>43577</v>
      </c>
      <c r="X3" s="62"/>
    </row>
    <row r="4" spans="1:26" s="9" customFormat="1" ht="30" hidden="1" x14ac:dyDescent="0.25">
      <c r="A4" s="13">
        <v>2018</v>
      </c>
      <c r="B4" s="18">
        <v>2</v>
      </c>
      <c r="C4" s="23" t="s">
        <v>29</v>
      </c>
      <c r="D4" s="18" t="s">
        <v>30</v>
      </c>
      <c r="E4" s="79" t="s">
        <v>31</v>
      </c>
      <c r="F4" s="15" t="s">
        <v>38</v>
      </c>
      <c r="G4" s="14" t="s">
        <v>39</v>
      </c>
      <c r="H4" s="10">
        <v>80208621</v>
      </c>
      <c r="I4" s="11" t="s">
        <v>40</v>
      </c>
      <c r="J4" s="41" t="s">
        <v>41</v>
      </c>
      <c r="K4" s="31" t="s">
        <v>36</v>
      </c>
      <c r="L4" s="27"/>
      <c r="M4" s="45">
        <v>43115</v>
      </c>
      <c r="N4" s="45">
        <v>43115</v>
      </c>
      <c r="O4"/>
      <c r="P4" s="18" t="s">
        <v>37</v>
      </c>
      <c r="Q4" s="31"/>
      <c r="R4" s="31"/>
      <c r="S4" s="45">
        <v>43479</v>
      </c>
      <c r="T4" s="28"/>
      <c r="U4" s="31"/>
      <c r="V4" s="31"/>
      <c r="W4" s="28">
        <f>+Tabla2[[#This Row],[FECHA 
TERMINACION ACTA DE INICIO]]+98</f>
        <v>43577</v>
      </c>
      <c r="X4" s="62"/>
    </row>
    <row r="5" spans="1:26" s="9" customFormat="1" ht="30" hidden="1" x14ac:dyDescent="0.25">
      <c r="A5" s="13">
        <v>2018</v>
      </c>
      <c r="B5" s="18">
        <v>3</v>
      </c>
      <c r="C5" s="23" t="s">
        <v>29</v>
      </c>
      <c r="D5" s="18" t="s">
        <v>30</v>
      </c>
      <c r="E5" s="78" t="s">
        <v>42</v>
      </c>
      <c r="F5" s="81" t="s">
        <v>43</v>
      </c>
      <c r="G5" s="14" t="s">
        <v>44</v>
      </c>
      <c r="H5" s="10">
        <v>49729700</v>
      </c>
      <c r="I5" s="11" t="s">
        <v>45</v>
      </c>
      <c r="J5" s="41" t="s">
        <v>46</v>
      </c>
      <c r="K5" s="31" t="s">
        <v>36</v>
      </c>
      <c r="L5" s="27"/>
      <c r="M5" s="45">
        <v>43115</v>
      </c>
      <c r="N5" s="45">
        <v>43115</v>
      </c>
      <c r="O5"/>
      <c r="P5" s="18" t="s">
        <v>37</v>
      </c>
      <c r="Q5" s="31"/>
      <c r="R5" s="31"/>
      <c r="S5" s="45">
        <v>43479</v>
      </c>
      <c r="T5" s="28"/>
      <c r="U5" s="31"/>
      <c r="V5" s="31"/>
      <c r="W5" s="28">
        <f>+Tabla2[[#This Row],[FECHA 
TERMINACION ACTA DE INICIO]]+98</f>
        <v>43577</v>
      </c>
      <c r="X5" s="62"/>
    </row>
    <row r="6" spans="1:26" s="9" customFormat="1" ht="30" hidden="1" x14ac:dyDescent="0.25">
      <c r="A6" s="13">
        <v>2018</v>
      </c>
      <c r="B6" s="18">
        <v>4</v>
      </c>
      <c r="C6" s="23" t="s">
        <v>29</v>
      </c>
      <c r="D6" s="18" t="s">
        <v>30</v>
      </c>
      <c r="E6" s="79" t="s">
        <v>31</v>
      </c>
      <c r="F6" s="15" t="s">
        <v>47</v>
      </c>
      <c r="G6" s="14" t="s">
        <v>48</v>
      </c>
      <c r="H6" s="20">
        <v>52966422</v>
      </c>
      <c r="I6" s="11" t="s">
        <v>49</v>
      </c>
      <c r="J6" s="41" t="s">
        <v>50</v>
      </c>
      <c r="K6" s="31" t="s">
        <v>36</v>
      </c>
      <c r="L6" s="27"/>
      <c r="M6" s="45">
        <v>43116</v>
      </c>
      <c r="N6" s="45">
        <v>43116</v>
      </c>
      <c r="O6"/>
      <c r="P6" s="18" t="s">
        <v>37</v>
      </c>
      <c r="Q6" s="31"/>
      <c r="R6" s="31"/>
      <c r="S6" s="45">
        <v>43480</v>
      </c>
      <c r="T6" s="28"/>
      <c r="U6" s="31"/>
      <c r="V6" s="31"/>
      <c r="W6" s="28">
        <f>+Tabla2[[#This Row],[FECHA 
TERMINACION ACTA DE INICIO]]+98</f>
        <v>43578</v>
      </c>
      <c r="X6" s="62"/>
    </row>
    <row r="7" spans="1:26" s="9" customFormat="1" ht="30" hidden="1" x14ac:dyDescent="0.25">
      <c r="A7" s="13">
        <v>2018</v>
      </c>
      <c r="B7" s="18">
        <v>5</v>
      </c>
      <c r="C7" s="23" t="s">
        <v>29</v>
      </c>
      <c r="D7" s="18" t="s">
        <v>30</v>
      </c>
      <c r="E7" s="78" t="s">
        <v>31</v>
      </c>
      <c r="F7" s="15" t="s">
        <v>51</v>
      </c>
      <c r="G7" s="14" t="s">
        <v>52</v>
      </c>
      <c r="H7" s="20">
        <v>1015437538</v>
      </c>
      <c r="I7" s="11" t="s">
        <v>53</v>
      </c>
      <c r="J7" s="41" t="s">
        <v>54</v>
      </c>
      <c r="K7" s="31" t="s">
        <v>36</v>
      </c>
      <c r="L7" s="27"/>
      <c r="M7" s="45">
        <v>43116</v>
      </c>
      <c r="N7" s="45">
        <v>43116</v>
      </c>
      <c r="O7"/>
      <c r="P7" s="18" t="s">
        <v>37</v>
      </c>
      <c r="Q7" s="31"/>
      <c r="R7" s="31"/>
      <c r="S7" s="45">
        <v>43480</v>
      </c>
      <c r="T7" s="28"/>
      <c r="U7" s="31"/>
      <c r="V7" s="31"/>
      <c r="W7" s="28">
        <f>+Tabla2[[#This Row],[FECHA 
TERMINACION ACTA DE INICIO]]+98</f>
        <v>43578</v>
      </c>
      <c r="X7" s="62"/>
    </row>
    <row r="8" spans="1:26" s="9" customFormat="1" ht="30" hidden="1" x14ac:dyDescent="0.25">
      <c r="A8" s="13">
        <v>2018</v>
      </c>
      <c r="B8" s="18">
        <v>6</v>
      </c>
      <c r="C8" s="23" t="s">
        <v>29</v>
      </c>
      <c r="D8" s="18" t="s">
        <v>30</v>
      </c>
      <c r="E8" s="79" t="s">
        <v>31</v>
      </c>
      <c r="F8" s="15" t="s">
        <v>55</v>
      </c>
      <c r="G8" s="14" t="s">
        <v>56</v>
      </c>
      <c r="H8" s="10">
        <v>1023938431</v>
      </c>
      <c r="I8" s="11" t="s">
        <v>57</v>
      </c>
      <c r="J8" s="41" t="s">
        <v>58</v>
      </c>
      <c r="K8" s="31" t="s">
        <v>36</v>
      </c>
      <c r="L8" s="27"/>
      <c r="M8" s="45">
        <v>43117</v>
      </c>
      <c r="N8" s="45">
        <v>43117</v>
      </c>
      <c r="O8"/>
      <c r="P8" s="18" t="s">
        <v>37</v>
      </c>
      <c r="Q8" s="31"/>
      <c r="R8" s="31"/>
      <c r="S8" s="45">
        <v>43481</v>
      </c>
      <c r="T8" s="28"/>
      <c r="U8" s="31"/>
      <c r="V8" s="31"/>
      <c r="W8" s="28">
        <f>+Tabla2[[#This Row],[FECHA 
TERMINACION ACTA DE INICIO]]+98</f>
        <v>43579</v>
      </c>
      <c r="X8" s="62"/>
    </row>
    <row r="9" spans="1:26" s="9" customFormat="1" ht="30" hidden="1" x14ac:dyDescent="0.25">
      <c r="A9" s="13">
        <v>2018</v>
      </c>
      <c r="B9" s="18">
        <v>7</v>
      </c>
      <c r="C9" s="23" t="s">
        <v>29</v>
      </c>
      <c r="D9" s="18" t="s">
        <v>30</v>
      </c>
      <c r="E9" s="78" t="s">
        <v>31</v>
      </c>
      <c r="F9" s="35" t="s">
        <v>59</v>
      </c>
      <c r="G9" s="14" t="s">
        <v>60</v>
      </c>
      <c r="H9" s="10">
        <v>93238085</v>
      </c>
      <c r="I9" s="11" t="s">
        <v>61</v>
      </c>
      <c r="J9" s="41" t="s">
        <v>62</v>
      </c>
      <c r="K9" s="31" t="s">
        <v>36</v>
      </c>
      <c r="L9" s="27"/>
      <c r="M9" s="45">
        <v>43117</v>
      </c>
      <c r="N9" s="45">
        <v>43117</v>
      </c>
      <c r="O9"/>
      <c r="P9" s="18" t="s">
        <v>37</v>
      </c>
      <c r="Q9" s="31"/>
      <c r="R9" s="31"/>
      <c r="S9" s="45">
        <v>43481</v>
      </c>
      <c r="T9" s="28"/>
      <c r="U9" s="31"/>
      <c r="V9" s="31"/>
      <c r="W9" s="28">
        <f>+Tabla2[[#This Row],[FECHA 
TERMINACION ACTA DE INICIO]]+98</f>
        <v>43579</v>
      </c>
      <c r="X9" s="62"/>
    </row>
    <row r="10" spans="1:26" s="9" customFormat="1" ht="30" hidden="1" x14ac:dyDescent="0.25">
      <c r="A10" s="13">
        <v>2018</v>
      </c>
      <c r="B10" s="18">
        <v>8</v>
      </c>
      <c r="C10" s="23" t="s">
        <v>29</v>
      </c>
      <c r="D10" s="18" t="s">
        <v>30</v>
      </c>
      <c r="E10" s="79" t="s">
        <v>31</v>
      </c>
      <c r="F10" s="15" t="s">
        <v>63</v>
      </c>
      <c r="G10" s="14" t="s">
        <v>64</v>
      </c>
      <c r="H10" s="10">
        <v>1074416048</v>
      </c>
      <c r="I10" s="11" t="s">
        <v>65</v>
      </c>
      <c r="J10" s="41" t="s">
        <v>66</v>
      </c>
      <c r="K10" s="31" t="s">
        <v>36</v>
      </c>
      <c r="L10" s="27"/>
      <c r="M10" s="45">
        <v>43117</v>
      </c>
      <c r="N10" s="45">
        <v>43117</v>
      </c>
      <c r="O10"/>
      <c r="P10" s="18" t="s">
        <v>37</v>
      </c>
      <c r="Q10" s="31"/>
      <c r="R10" s="31"/>
      <c r="S10" s="45">
        <v>43481</v>
      </c>
      <c r="T10" s="28"/>
      <c r="U10" s="31"/>
      <c r="V10" s="31"/>
      <c r="W10" s="28">
        <f>+Tabla2[[#This Row],[FECHA 
TERMINACION ACTA DE INICIO]]+98</f>
        <v>43579</v>
      </c>
      <c r="X10" s="62"/>
    </row>
    <row r="11" spans="1:26" s="9" customFormat="1" ht="30" hidden="1" x14ac:dyDescent="0.25">
      <c r="A11" s="13">
        <v>2018</v>
      </c>
      <c r="B11" s="18">
        <v>9</v>
      </c>
      <c r="C11" s="23" t="s">
        <v>29</v>
      </c>
      <c r="D11" s="18" t="s">
        <v>30</v>
      </c>
      <c r="E11" s="78" t="s">
        <v>31</v>
      </c>
      <c r="F11" s="15" t="s">
        <v>67</v>
      </c>
      <c r="G11" s="14" t="s">
        <v>68</v>
      </c>
      <c r="H11" s="20">
        <v>36306305</v>
      </c>
      <c r="I11" s="40" t="s">
        <v>69</v>
      </c>
      <c r="J11" s="41" t="s">
        <v>70</v>
      </c>
      <c r="K11" s="31" t="s">
        <v>36</v>
      </c>
      <c r="L11" s="27"/>
      <c r="M11" s="45">
        <v>43117</v>
      </c>
      <c r="N11" s="45" t="s">
        <v>71</v>
      </c>
      <c r="O11"/>
      <c r="P11" s="18" t="s">
        <v>37</v>
      </c>
      <c r="Q11" s="31"/>
      <c r="R11" s="31"/>
      <c r="S11" s="45">
        <v>43481</v>
      </c>
      <c r="T11" s="28"/>
      <c r="U11" s="31"/>
      <c r="V11" s="31"/>
      <c r="W11" s="28">
        <f>+Tabla2[[#This Row],[FECHA 
TERMINACION ACTA DE INICIO]]+98</f>
        <v>43579</v>
      </c>
      <c r="X11" s="62"/>
    </row>
    <row r="12" spans="1:26" s="9" customFormat="1" ht="30" hidden="1" x14ac:dyDescent="0.25">
      <c r="A12" s="13">
        <v>2018</v>
      </c>
      <c r="B12" s="18">
        <v>10</v>
      </c>
      <c r="C12" s="23" t="s">
        <v>29</v>
      </c>
      <c r="D12" s="18" t="s">
        <v>30</v>
      </c>
      <c r="E12" s="79" t="s">
        <v>42</v>
      </c>
      <c r="F12" s="15" t="s">
        <v>72</v>
      </c>
      <c r="G12" s="14" t="s">
        <v>73</v>
      </c>
      <c r="H12" s="20">
        <v>1010200869</v>
      </c>
      <c r="I12" s="11" t="s">
        <v>74</v>
      </c>
      <c r="J12" s="41" t="s">
        <v>75</v>
      </c>
      <c r="K12" s="31" t="s">
        <v>36</v>
      </c>
      <c r="L12" s="27"/>
      <c r="M12" s="45">
        <v>43117</v>
      </c>
      <c r="N12" s="45">
        <v>43117</v>
      </c>
      <c r="O12"/>
      <c r="P12" s="18" t="s">
        <v>37</v>
      </c>
      <c r="Q12" s="31"/>
      <c r="R12" s="31"/>
      <c r="S12" s="45">
        <v>43481</v>
      </c>
      <c r="T12" s="28"/>
      <c r="U12" s="31"/>
      <c r="V12" s="31"/>
      <c r="W12" s="28">
        <f>+Tabla2[[#This Row],[FECHA 
TERMINACION ACTA DE INICIO]]+98</f>
        <v>43579</v>
      </c>
      <c r="X12" s="62"/>
    </row>
    <row r="13" spans="1:26" s="9" customFormat="1" ht="30" hidden="1" x14ac:dyDescent="0.25">
      <c r="A13" s="13">
        <v>2018</v>
      </c>
      <c r="B13" s="18">
        <v>11</v>
      </c>
      <c r="C13" s="23" t="s">
        <v>29</v>
      </c>
      <c r="D13" s="18" t="s">
        <v>30</v>
      </c>
      <c r="E13" s="78" t="s">
        <v>31</v>
      </c>
      <c r="F13" s="15" t="s">
        <v>76</v>
      </c>
      <c r="G13" s="14" t="s">
        <v>77</v>
      </c>
      <c r="H13" s="10">
        <v>80761043</v>
      </c>
      <c r="I13" s="11" t="s">
        <v>78</v>
      </c>
      <c r="J13" s="41" t="s">
        <v>79</v>
      </c>
      <c r="K13" s="31" t="s">
        <v>36</v>
      </c>
      <c r="L13" s="27"/>
      <c r="M13" s="45">
        <v>43117</v>
      </c>
      <c r="N13" s="45">
        <v>43117</v>
      </c>
      <c r="O13"/>
      <c r="P13" s="18" t="s">
        <v>37</v>
      </c>
      <c r="Q13" s="31"/>
      <c r="R13" s="31"/>
      <c r="S13" s="45">
        <v>43481</v>
      </c>
      <c r="T13" s="28"/>
      <c r="U13" s="31"/>
      <c r="V13" s="31"/>
      <c r="W13" s="28">
        <f>+Tabla2[[#This Row],[FECHA 
TERMINACION ACTA DE INICIO]]+98</f>
        <v>43579</v>
      </c>
      <c r="X13" s="62"/>
    </row>
    <row r="14" spans="1:26" s="9" customFormat="1" ht="30" hidden="1" x14ac:dyDescent="0.25">
      <c r="A14" s="13">
        <v>2018</v>
      </c>
      <c r="B14" s="18">
        <v>12</v>
      </c>
      <c r="C14" s="23" t="s">
        <v>29</v>
      </c>
      <c r="D14" s="18" t="s">
        <v>30</v>
      </c>
      <c r="E14" s="79" t="s">
        <v>31</v>
      </c>
      <c r="F14" s="15" t="s">
        <v>80</v>
      </c>
      <c r="G14" s="14" t="s">
        <v>81</v>
      </c>
      <c r="H14" s="20">
        <v>51875915</v>
      </c>
      <c r="I14" s="11" t="s">
        <v>82</v>
      </c>
      <c r="J14" s="41" t="s">
        <v>83</v>
      </c>
      <c r="K14" s="31" t="s">
        <v>36</v>
      </c>
      <c r="L14" s="27"/>
      <c r="M14" s="45">
        <v>43118</v>
      </c>
      <c r="N14" s="45">
        <v>43118</v>
      </c>
      <c r="O14"/>
      <c r="P14" s="18" t="s">
        <v>37</v>
      </c>
      <c r="Q14" s="31"/>
      <c r="R14" s="31"/>
      <c r="S14" s="45">
        <v>43482</v>
      </c>
      <c r="T14" s="28"/>
      <c r="U14" s="31"/>
      <c r="V14" s="31"/>
      <c r="W14" s="28">
        <f>+Tabla2[[#This Row],[FECHA 
TERMINACION ACTA DE INICIO]]+98</f>
        <v>43580</v>
      </c>
      <c r="X14" s="62"/>
    </row>
    <row r="15" spans="1:26" s="9" customFormat="1" ht="30" hidden="1" x14ac:dyDescent="0.25">
      <c r="A15" s="13">
        <v>2018</v>
      </c>
      <c r="B15" s="18">
        <v>13</v>
      </c>
      <c r="C15" s="23" t="s">
        <v>29</v>
      </c>
      <c r="D15" s="18" t="s">
        <v>30</v>
      </c>
      <c r="E15" s="78" t="s">
        <v>31</v>
      </c>
      <c r="F15" s="15" t="s">
        <v>84</v>
      </c>
      <c r="G15" s="14" t="s">
        <v>85</v>
      </c>
      <c r="H15" s="10">
        <v>94541052</v>
      </c>
      <c r="I15" s="11" t="s">
        <v>86</v>
      </c>
      <c r="J15" s="41" t="s">
        <v>87</v>
      </c>
      <c r="K15" s="31" t="s">
        <v>36</v>
      </c>
      <c r="L15" s="27"/>
      <c r="M15" s="45">
        <v>43118</v>
      </c>
      <c r="N15" s="45">
        <v>43118</v>
      </c>
      <c r="O15"/>
      <c r="P15" s="18"/>
      <c r="Q15" s="31"/>
      <c r="R15" s="31"/>
      <c r="S15" s="45">
        <v>43451</v>
      </c>
      <c r="T15" s="28"/>
      <c r="U15" s="31"/>
      <c r="V15" s="31"/>
      <c r="W15" s="28">
        <f>+Tabla2[[#This Row],[FECHA 
TERMINACION ACTA DE INICIO]]+98</f>
        <v>43549</v>
      </c>
      <c r="X15" s="62"/>
    </row>
    <row r="16" spans="1:26" s="9" customFormat="1" ht="30" hidden="1" x14ac:dyDescent="0.25">
      <c r="A16" s="13">
        <v>2018</v>
      </c>
      <c r="B16" s="18">
        <v>14</v>
      </c>
      <c r="C16" s="23" t="s">
        <v>29</v>
      </c>
      <c r="D16" s="18" t="s">
        <v>30</v>
      </c>
      <c r="E16" s="79" t="s">
        <v>42</v>
      </c>
      <c r="F16" s="15" t="s">
        <v>88</v>
      </c>
      <c r="G16" s="14" t="s">
        <v>89</v>
      </c>
      <c r="H16" s="20">
        <v>41560087</v>
      </c>
      <c r="I16" s="11" t="s">
        <v>90</v>
      </c>
      <c r="J16" s="41" t="s">
        <v>91</v>
      </c>
      <c r="K16" s="31" t="s">
        <v>36</v>
      </c>
      <c r="L16" s="27"/>
      <c r="M16" s="45">
        <v>43118</v>
      </c>
      <c r="N16" s="45">
        <v>43118</v>
      </c>
      <c r="O16"/>
      <c r="P16" s="18" t="s">
        <v>92</v>
      </c>
      <c r="Q16" s="31"/>
      <c r="R16" s="31"/>
      <c r="S16" s="45">
        <v>43464</v>
      </c>
      <c r="T16" s="28"/>
      <c r="U16" s="31"/>
      <c r="V16" s="31"/>
      <c r="W16" s="28">
        <f>+Tabla2[[#This Row],[FECHA 
TERMINACION ACTA DE INICIO]]+98</f>
        <v>43562</v>
      </c>
      <c r="X16" s="62"/>
    </row>
    <row r="17" spans="1:24" s="9" customFormat="1" ht="30" hidden="1" x14ac:dyDescent="0.25">
      <c r="A17" s="13">
        <v>2018</v>
      </c>
      <c r="B17" s="18">
        <v>15</v>
      </c>
      <c r="C17" s="23" t="s">
        <v>29</v>
      </c>
      <c r="D17" s="18" t="s">
        <v>30</v>
      </c>
      <c r="E17" s="78" t="s">
        <v>31</v>
      </c>
      <c r="F17" s="15" t="s">
        <v>93</v>
      </c>
      <c r="G17" s="14" t="s">
        <v>94</v>
      </c>
      <c r="H17" s="10">
        <v>19487206</v>
      </c>
      <c r="I17" s="11" t="s">
        <v>95</v>
      </c>
      <c r="J17" s="41" t="s">
        <v>96</v>
      </c>
      <c r="K17" s="31" t="s">
        <v>36</v>
      </c>
      <c r="L17" s="27"/>
      <c r="M17" s="45">
        <v>43118</v>
      </c>
      <c r="N17" s="45">
        <v>43118</v>
      </c>
      <c r="O17"/>
      <c r="P17" s="18" t="s">
        <v>97</v>
      </c>
      <c r="Q17" s="31"/>
      <c r="R17" s="31"/>
      <c r="S17" s="45">
        <v>43481</v>
      </c>
      <c r="T17" s="28"/>
      <c r="U17" s="31"/>
      <c r="V17" s="31"/>
      <c r="W17" s="28">
        <f>+Tabla2[[#This Row],[FECHA 
TERMINACION ACTA DE INICIO]]+98</f>
        <v>43579</v>
      </c>
      <c r="X17" s="62"/>
    </row>
    <row r="18" spans="1:24" s="9" customFormat="1" ht="30" hidden="1" x14ac:dyDescent="0.25">
      <c r="A18" s="13">
        <v>2018</v>
      </c>
      <c r="B18" s="18">
        <v>16</v>
      </c>
      <c r="C18" s="23" t="s">
        <v>29</v>
      </c>
      <c r="D18" s="18" t="s">
        <v>30</v>
      </c>
      <c r="E18" s="79" t="s">
        <v>31</v>
      </c>
      <c r="F18" s="15" t="s">
        <v>98</v>
      </c>
      <c r="G18" s="14" t="s">
        <v>99</v>
      </c>
      <c r="H18" s="10">
        <v>1019049295</v>
      </c>
      <c r="I18" s="11" t="s">
        <v>100</v>
      </c>
      <c r="J18" s="41" t="s">
        <v>101</v>
      </c>
      <c r="K18" s="31" t="s">
        <v>36</v>
      </c>
      <c r="L18" s="27"/>
      <c r="M18" s="45">
        <v>43118</v>
      </c>
      <c r="N18" s="45">
        <v>43118</v>
      </c>
      <c r="O18"/>
      <c r="P18" s="18" t="s">
        <v>102</v>
      </c>
      <c r="Q18" s="31"/>
      <c r="R18" s="31"/>
      <c r="S18" s="45">
        <v>43481</v>
      </c>
      <c r="T18" s="28"/>
      <c r="U18" s="31"/>
      <c r="V18" s="31"/>
      <c r="W18" s="28">
        <f>+Tabla2[[#This Row],[FECHA 
TERMINACION ACTA DE INICIO]]+98</f>
        <v>43579</v>
      </c>
      <c r="X18" s="62"/>
    </row>
    <row r="19" spans="1:24" s="9" customFormat="1" ht="30" hidden="1" x14ac:dyDescent="0.25">
      <c r="A19" s="13">
        <v>2018</v>
      </c>
      <c r="B19" s="18">
        <v>17</v>
      </c>
      <c r="C19" s="23" t="s">
        <v>29</v>
      </c>
      <c r="D19" s="18" t="s">
        <v>30</v>
      </c>
      <c r="E19" s="78" t="s">
        <v>42</v>
      </c>
      <c r="F19" s="15" t="s">
        <v>88</v>
      </c>
      <c r="G19" s="14" t="s">
        <v>103</v>
      </c>
      <c r="H19" s="10">
        <v>52532222</v>
      </c>
      <c r="I19" s="11" t="s">
        <v>104</v>
      </c>
      <c r="J19" s="41" t="s">
        <v>105</v>
      </c>
      <c r="K19" s="31" t="s">
        <v>36</v>
      </c>
      <c r="L19" s="27"/>
      <c r="M19" s="45">
        <v>43118</v>
      </c>
      <c r="N19" s="45">
        <v>43118</v>
      </c>
      <c r="O19"/>
      <c r="P19" s="18" t="s">
        <v>92</v>
      </c>
      <c r="Q19" s="31"/>
      <c r="R19" s="31"/>
      <c r="S19" s="45">
        <v>43464</v>
      </c>
      <c r="T19" s="28"/>
      <c r="U19" s="31"/>
      <c r="V19" s="31"/>
      <c r="W19" s="28">
        <f>+Tabla2[[#This Row],[FECHA 
TERMINACION ACTA DE INICIO]]+98</f>
        <v>43562</v>
      </c>
      <c r="X19" s="62"/>
    </row>
    <row r="20" spans="1:24" s="9" customFormat="1" ht="30" hidden="1" x14ac:dyDescent="0.25">
      <c r="A20" s="13">
        <v>2018</v>
      </c>
      <c r="B20" s="18">
        <v>18</v>
      </c>
      <c r="C20" s="23" t="s">
        <v>29</v>
      </c>
      <c r="D20" s="18" t="s">
        <v>30</v>
      </c>
      <c r="E20" s="79" t="s">
        <v>31</v>
      </c>
      <c r="F20" s="15" t="s">
        <v>80</v>
      </c>
      <c r="G20" s="14" t="s">
        <v>106</v>
      </c>
      <c r="H20" s="20">
        <v>79690696</v>
      </c>
      <c r="I20" s="11" t="s">
        <v>107</v>
      </c>
      <c r="J20" s="41" t="s">
        <v>108</v>
      </c>
      <c r="K20" s="31" t="s">
        <v>36</v>
      </c>
      <c r="L20" s="27"/>
      <c r="M20" s="45">
        <v>43118</v>
      </c>
      <c r="N20" s="45">
        <v>43118</v>
      </c>
      <c r="O20"/>
      <c r="P20" s="18"/>
      <c r="Q20" s="31"/>
      <c r="R20" s="31"/>
      <c r="S20" s="45">
        <v>43451</v>
      </c>
      <c r="T20" s="28"/>
      <c r="U20" s="31"/>
      <c r="V20" s="31"/>
      <c r="W20" s="28">
        <f>+Tabla2[[#This Row],[FECHA 
TERMINACION ACTA DE INICIO]]+98</f>
        <v>43549</v>
      </c>
      <c r="X20" s="62"/>
    </row>
    <row r="21" spans="1:24" s="9" customFormat="1" ht="30" hidden="1" x14ac:dyDescent="0.25">
      <c r="A21" s="13">
        <v>2018</v>
      </c>
      <c r="B21" s="18">
        <v>19</v>
      </c>
      <c r="C21" s="23" t="s">
        <v>29</v>
      </c>
      <c r="D21" s="18" t="s">
        <v>30</v>
      </c>
      <c r="E21" s="78" t="s">
        <v>31</v>
      </c>
      <c r="F21" s="15" t="s">
        <v>109</v>
      </c>
      <c r="G21" s="14" t="s">
        <v>110</v>
      </c>
      <c r="H21" s="10">
        <v>1026557848</v>
      </c>
      <c r="I21" s="11" t="s">
        <v>111</v>
      </c>
      <c r="J21" s="41" t="s">
        <v>112</v>
      </c>
      <c r="K21" s="31" t="s">
        <v>36</v>
      </c>
      <c r="L21" s="27"/>
      <c r="M21" s="45">
        <v>43119</v>
      </c>
      <c r="N21" s="45">
        <v>43119</v>
      </c>
      <c r="O21"/>
      <c r="P21" s="18"/>
      <c r="Q21" s="31"/>
      <c r="R21" s="31"/>
      <c r="S21" s="45">
        <v>43342</v>
      </c>
      <c r="T21" s="28"/>
      <c r="U21" s="31"/>
      <c r="V21" s="31"/>
      <c r="W21" s="28">
        <f>+Tabla2[[#This Row],[FECHA 
TERMINACION ACTA DE INICIO]]+98</f>
        <v>43440</v>
      </c>
      <c r="X21" s="62"/>
    </row>
    <row r="22" spans="1:24" s="9" customFormat="1" ht="30" hidden="1" x14ac:dyDescent="0.25">
      <c r="A22" s="13">
        <v>2018</v>
      </c>
      <c r="B22" s="18">
        <v>20</v>
      </c>
      <c r="C22" s="23" t="s">
        <v>29</v>
      </c>
      <c r="D22" s="18" t="s">
        <v>30</v>
      </c>
      <c r="E22" s="79" t="s">
        <v>31</v>
      </c>
      <c r="F22" s="15" t="s">
        <v>113</v>
      </c>
      <c r="G22" s="14" t="s">
        <v>114</v>
      </c>
      <c r="H22" s="10">
        <v>1018431069</v>
      </c>
      <c r="I22" s="11" t="s">
        <v>115</v>
      </c>
      <c r="J22" s="41" t="s">
        <v>116</v>
      </c>
      <c r="K22" s="31" t="s">
        <v>36</v>
      </c>
      <c r="L22" s="27"/>
      <c r="M22" s="45">
        <v>43118</v>
      </c>
      <c r="N22" s="45">
        <v>43118</v>
      </c>
      <c r="O22"/>
      <c r="P22" s="18" t="s">
        <v>37</v>
      </c>
      <c r="Q22" s="31"/>
      <c r="R22" s="31"/>
      <c r="S22" s="45">
        <v>43482</v>
      </c>
      <c r="T22" s="28"/>
      <c r="U22" s="31"/>
      <c r="V22" s="31"/>
      <c r="W22" s="28">
        <f>+Tabla2[[#This Row],[FECHA 
TERMINACION ACTA DE INICIO]]+98</f>
        <v>43580</v>
      </c>
      <c r="X22" s="62"/>
    </row>
    <row r="23" spans="1:24" s="9" customFormat="1" ht="30" hidden="1" x14ac:dyDescent="0.25">
      <c r="A23" s="13">
        <v>2018</v>
      </c>
      <c r="B23" s="18">
        <v>21</v>
      </c>
      <c r="C23" s="23" t="s">
        <v>29</v>
      </c>
      <c r="D23" s="18" t="s">
        <v>30</v>
      </c>
      <c r="E23" s="78" t="s">
        <v>31</v>
      </c>
      <c r="F23" s="15" t="s">
        <v>117</v>
      </c>
      <c r="G23" s="14" t="s">
        <v>118</v>
      </c>
      <c r="H23" s="10">
        <v>92533809</v>
      </c>
      <c r="I23" s="11" t="s">
        <v>119</v>
      </c>
      <c r="J23" s="41" t="s">
        <v>120</v>
      </c>
      <c r="K23" s="31" t="s">
        <v>36</v>
      </c>
      <c r="L23" s="27"/>
      <c r="M23" s="45">
        <v>43119</v>
      </c>
      <c r="N23" s="45">
        <v>43119</v>
      </c>
      <c r="O23"/>
      <c r="P23" s="18" t="s">
        <v>37</v>
      </c>
      <c r="Q23" s="31"/>
      <c r="R23" s="31"/>
      <c r="S23" s="45">
        <v>43482</v>
      </c>
      <c r="T23" s="28"/>
      <c r="U23" s="31"/>
      <c r="V23" s="31"/>
      <c r="W23" s="28">
        <f>+Tabla2[[#This Row],[FECHA 
TERMINACION ACTA DE INICIO]]+98</f>
        <v>43580</v>
      </c>
      <c r="X23" s="62"/>
    </row>
    <row r="24" spans="1:24" s="9" customFormat="1" ht="30" hidden="1" x14ac:dyDescent="0.25">
      <c r="A24" s="13">
        <v>2018</v>
      </c>
      <c r="B24" s="18">
        <v>22</v>
      </c>
      <c r="C24" s="23" t="s">
        <v>29</v>
      </c>
      <c r="D24" s="18" t="s">
        <v>30</v>
      </c>
      <c r="E24" s="79" t="s">
        <v>42</v>
      </c>
      <c r="F24" s="15" t="s">
        <v>121</v>
      </c>
      <c r="G24" s="14" t="s">
        <v>122</v>
      </c>
      <c r="H24" s="20">
        <v>1010175770</v>
      </c>
      <c r="I24" s="11" t="s">
        <v>123</v>
      </c>
      <c r="J24" s="41" t="s">
        <v>124</v>
      </c>
      <c r="K24" s="31" t="s">
        <v>36</v>
      </c>
      <c r="L24" s="27"/>
      <c r="M24" s="45">
        <v>43119</v>
      </c>
      <c r="N24" s="45">
        <v>43119</v>
      </c>
      <c r="O24"/>
      <c r="P24" s="18" t="s">
        <v>37</v>
      </c>
      <c r="Q24" s="31"/>
      <c r="R24" s="31"/>
      <c r="S24" s="45">
        <v>43483</v>
      </c>
      <c r="T24" s="28"/>
      <c r="U24" s="31"/>
      <c r="V24" s="31"/>
      <c r="W24" s="28">
        <f>+Tabla2[[#This Row],[FECHA 
TERMINACION ACTA DE INICIO]]+98</f>
        <v>43581</v>
      </c>
      <c r="X24" s="62"/>
    </row>
    <row r="25" spans="1:24" s="9" customFormat="1" ht="30" hidden="1" x14ac:dyDescent="0.25">
      <c r="A25" s="13">
        <v>2018</v>
      </c>
      <c r="B25" s="18">
        <v>23</v>
      </c>
      <c r="C25" s="23" t="s">
        <v>29</v>
      </c>
      <c r="D25" s="18" t="s">
        <v>30</v>
      </c>
      <c r="E25" s="78" t="s">
        <v>31</v>
      </c>
      <c r="F25" s="15" t="s">
        <v>125</v>
      </c>
      <c r="G25" s="14" t="s">
        <v>126</v>
      </c>
      <c r="H25" s="10">
        <v>52615874</v>
      </c>
      <c r="I25" s="11" t="s">
        <v>127</v>
      </c>
      <c r="J25" s="41" t="s">
        <v>128</v>
      </c>
      <c r="K25" s="31" t="s">
        <v>36</v>
      </c>
      <c r="L25" s="27"/>
      <c r="M25" s="45">
        <v>43119</v>
      </c>
      <c r="N25" s="45">
        <v>43119</v>
      </c>
      <c r="O25"/>
      <c r="P25" s="18" t="s">
        <v>129</v>
      </c>
      <c r="Q25" s="31"/>
      <c r="R25" s="31"/>
      <c r="S25" s="45">
        <v>43485</v>
      </c>
      <c r="T25" s="28"/>
      <c r="U25" s="31"/>
      <c r="V25" s="31"/>
      <c r="W25" s="28">
        <f>+Tabla2[[#This Row],[FECHA 
TERMINACION ACTA DE INICIO]]+98</f>
        <v>43583</v>
      </c>
      <c r="X25" s="62"/>
    </row>
    <row r="26" spans="1:24" s="9" customFormat="1" ht="30" hidden="1" x14ac:dyDescent="0.25">
      <c r="A26" s="13">
        <v>2018</v>
      </c>
      <c r="B26" s="18">
        <v>24</v>
      </c>
      <c r="C26" s="23" t="s">
        <v>29</v>
      </c>
      <c r="D26" s="18" t="s">
        <v>30</v>
      </c>
      <c r="E26" s="79" t="s">
        <v>31</v>
      </c>
      <c r="F26" s="15" t="s">
        <v>130</v>
      </c>
      <c r="G26" s="14" t="s">
        <v>131</v>
      </c>
      <c r="H26" s="10">
        <v>79652815</v>
      </c>
      <c r="I26" s="11" t="s">
        <v>132</v>
      </c>
      <c r="J26" s="41" t="s">
        <v>133</v>
      </c>
      <c r="K26" s="31" t="s">
        <v>36</v>
      </c>
      <c r="L26" s="27"/>
      <c r="M26" s="45">
        <v>43119</v>
      </c>
      <c r="N26" s="45">
        <v>43119</v>
      </c>
      <c r="O26"/>
      <c r="P26" s="18" t="s">
        <v>129</v>
      </c>
      <c r="Q26" s="31"/>
      <c r="R26" s="31"/>
      <c r="S26" s="45">
        <v>43485</v>
      </c>
      <c r="T26" s="28"/>
      <c r="U26" s="31"/>
      <c r="V26" s="31"/>
      <c r="W26" s="28">
        <f>+Tabla2[[#This Row],[FECHA 
TERMINACION ACTA DE INICIO]]+98</f>
        <v>43583</v>
      </c>
      <c r="X26" s="62"/>
    </row>
    <row r="27" spans="1:24" s="9" customFormat="1" hidden="1" x14ac:dyDescent="0.25">
      <c r="A27" s="13">
        <v>2018</v>
      </c>
      <c r="B27" s="18">
        <v>25</v>
      </c>
      <c r="C27" s="12" t="s">
        <v>29</v>
      </c>
      <c r="D27" s="18" t="s">
        <v>30</v>
      </c>
      <c r="E27" s="78" t="s">
        <v>42</v>
      </c>
      <c r="F27" s="15" t="s">
        <v>134</v>
      </c>
      <c r="G27" s="15" t="s">
        <v>135</v>
      </c>
      <c r="H27" s="13">
        <v>1085280532</v>
      </c>
      <c r="I27" s="11" t="s">
        <v>136</v>
      </c>
      <c r="J27" s="41" t="s">
        <v>137</v>
      </c>
      <c r="K27" s="18" t="s">
        <v>36</v>
      </c>
      <c r="L27" s="55"/>
      <c r="M27" s="45">
        <v>43119</v>
      </c>
      <c r="N27" s="45">
        <v>43119</v>
      </c>
      <c r="O27"/>
      <c r="P27" s="18" t="s">
        <v>37</v>
      </c>
      <c r="Q27" s="18"/>
      <c r="R27" s="18"/>
      <c r="S27" s="45">
        <v>43482</v>
      </c>
      <c r="T27" s="56"/>
      <c r="U27" s="18"/>
      <c r="V27" s="18"/>
      <c r="W27" s="56">
        <f>+Tabla2[[#This Row],[FECHA 
TERMINACION ACTA DE INICIO]]+98</f>
        <v>43580</v>
      </c>
      <c r="X27" s="63"/>
    </row>
    <row r="28" spans="1:24" s="9" customFormat="1" ht="30" hidden="1" x14ac:dyDescent="0.25">
      <c r="A28" s="13">
        <v>2018</v>
      </c>
      <c r="B28" s="18">
        <v>26</v>
      </c>
      <c r="C28" s="23" t="s">
        <v>29</v>
      </c>
      <c r="D28" s="18" t="s">
        <v>30</v>
      </c>
      <c r="E28" s="79" t="s">
        <v>42</v>
      </c>
      <c r="F28" s="15" t="s">
        <v>138</v>
      </c>
      <c r="G28" s="14" t="s">
        <v>139</v>
      </c>
      <c r="H28" s="10">
        <v>1010187694</v>
      </c>
      <c r="I28" s="11" t="s">
        <v>140</v>
      </c>
      <c r="J28" s="41" t="s">
        <v>141</v>
      </c>
      <c r="K28" s="31" t="s">
        <v>36</v>
      </c>
      <c r="L28" s="27"/>
      <c r="M28" s="45">
        <v>43119</v>
      </c>
      <c r="N28" s="45">
        <v>43119</v>
      </c>
      <c r="O28"/>
      <c r="P28" s="18" t="s">
        <v>142</v>
      </c>
      <c r="Q28" s="31"/>
      <c r="R28" s="31"/>
      <c r="S28" s="45">
        <v>43485</v>
      </c>
      <c r="T28" s="28"/>
      <c r="U28" s="31"/>
      <c r="V28" s="31"/>
      <c r="W28" s="28">
        <f>+Tabla2[[#This Row],[FECHA 
TERMINACION ACTA DE INICIO]]+98</f>
        <v>43583</v>
      </c>
      <c r="X28" s="62"/>
    </row>
    <row r="29" spans="1:24" s="9" customFormat="1" ht="30" hidden="1" x14ac:dyDescent="0.25">
      <c r="A29" s="13">
        <v>2018</v>
      </c>
      <c r="B29" s="18">
        <v>27</v>
      </c>
      <c r="C29" s="23" t="s">
        <v>29</v>
      </c>
      <c r="D29" s="18" t="s">
        <v>30</v>
      </c>
      <c r="E29" s="78" t="s">
        <v>42</v>
      </c>
      <c r="F29" s="15" t="s">
        <v>88</v>
      </c>
      <c r="G29" s="14" t="s">
        <v>143</v>
      </c>
      <c r="H29" s="10">
        <v>1010201518</v>
      </c>
      <c r="I29" s="11" t="s">
        <v>144</v>
      </c>
      <c r="J29" s="41" t="s">
        <v>145</v>
      </c>
      <c r="K29" s="31" t="s">
        <v>36</v>
      </c>
      <c r="L29" s="27"/>
      <c r="M29" s="45">
        <v>43119</v>
      </c>
      <c r="N29" s="45">
        <v>43119</v>
      </c>
      <c r="O29"/>
      <c r="P29" s="18" t="s">
        <v>37</v>
      </c>
      <c r="Q29" s="31"/>
      <c r="R29" s="31"/>
      <c r="S29" s="45">
        <v>43482</v>
      </c>
      <c r="T29" s="28"/>
      <c r="U29" s="31"/>
      <c r="V29" s="31"/>
      <c r="W29" s="28">
        <f>+Tabla2[[#This Row],[FECHA 
TERMINACION ACTA DE INICIO]]+98</f>
        <v>43580</v>
      </c>
      <c r="X29" s="62"/>
    </row>
    <row r="30" spans="1:24" s="9" customFormat="1" ht="30" hidden="1" x14ac:dyDescent="0.25">
      <c r="A30" s="13">
        <v>2018</v>
      </c>
      <c r="B30" s="18">
        <v>28</v>
      </c>
      <c r="C30" s="23" t="s">
        <v>29</v>
      </c>
      <c r="D30" s="18" t="s">
        <v>30</v>
      </c>
      <c r="E30" s="79" t="s">
        <v>42</v>
      </c>
      <c r="F30" s="15" t="s">
        <v>146</v>
      </c>
      <c r="G30" s="14" t="s">
        <v>147</v>
      </c>
      <c r="H30" s="20">
        <v>1010227910</v>
      </c>
      <c r="I30" s="11" t="s">
        <v>148</v>
      </c>
      <c r="J30" s="41" t="s">
        <v>149</v>
      </c>
      <c r="K30" s="31" t="s">
        <v>36</v>
      </c>
      <c r="L30" s="27"/>
      <c r="M30" s="45">
        <v>43119</v>
      </c>
      <c r="N30" s="45" t="s">
        <v>150</v>
      </c>
      <c r="O30"/>
      <c r="P30" s="18" t="s">
        <v>37</v>
      </c>
      <c r="Q30" s="31"/>
      <c r="R30" s="31"/>
      <c r="S30" s="45">
        <v>43482</v>
      </c>
      <c r="T30" s="28"/>
      <c r="U30" s="31"/>
      <c r="V30" s="31"/>
      <c r="W30" s="28">
        <f>+Tabla2[[#This Row],[FECHA 
TERMINACION ACTA DE INICIO]]+98</f>
        <v>43580</v>
      </c>
      <c r="X30" s="62"/>
    </row>
    <row r="31" spans="1:24" s="9" customFormat="1" ht="30" hidden="1" x14ac:dyDescent="0.25">
      <c r="A31" s="13">
        <v>2018</v>
      </c>
      <c r="B31" s="18">
        <v>29</v>
      </c>
      <c r="C31" s="23" t="s">
        <v>29</v>
      </c>
      <c r="D31" s="18" t="s">
        <v>30</v>
      </c>
      <c r="E31" s="78" t="s">
        <v>31</v>
      </c>
      <c r="F31" s="15" t="s">
        <v>151</v>
      </c>
      <c r="G31" s="14" t="s">
        <v>152</v>
      </c>
      <c r="H31" s="10">
        <v>17344074</v>
      </c>
      <c r="I31" s="11" t="s">
        <v>153</v>
      </c>
      <c r="J31" s="41" t="s">
        <v>154</v>
      </c>
      <c r="K31" s="31" t="s">
        <v>36</v>
      </c>
      <c r="L31" s="27"/>
      <c r="M31" s="45">
        <v>43119</v>
      </c>
      <c r="N31" s="45">
        <v>43119</v>
      </c>
      <c r="O31"/>
      <c r="P31" s="18" t="s">
        <v>37</v>
      </c>
      <c r="Q31" s="31"/>
      <c r="R31" s="31"/>
      <c r="S31" s="45">
        <v>43482</v>
      </c>
      <c r="T31" s="28"/>
      <c r="U31" s="31"/>
      <c r="V31" s="31"/>
      <c r="W31" s="28">
        <f>+Tabla2[[#This Row],[FECHA 
TERMINACION ACTA DE INICIO]]+98</f>
        <v>43580</v>
      </c>
      <c r="X31" s="62"/>
    </row>
    <row r="32" spans="1:24" s="9" customFormat="1" ht="30" hidden="1" x14ac:dyDescent="0.25">
      <c r="A32" s="13">
        <v>2018</v>
      </c>
      <c r="B32" s="18">
        <v>30</v>
      </c>
      <c r="C32" s="23" t="s">
        <v>29</v>
      </c>
      <c r="D32" s="18" t="s">
        <v>30</v>
      </c>
      <c r="E32" s="79" t="s">
        <v>31</v>
      </c>
      <c r="F32" s="15" t="s">
        <v>155</v>
      </c>
      <c r="G32" s="14" t="s">
        <v>156</v>
      </c>
      <c r="H32" s="10">
        <v>11811455</v>
      </c>
      <c r="I32" s="11" t="s">
        <v>157</v>
      </c>
      <c r="J32" s="41" t="s">
        <v>158</v>
      </c>
      <c r="K32" s="31" t="s">
        <v>36</v>
      </c>
      <c r="L32" s="27"/>
      <c r="M32" s="45">
        <v>43122</v>
      </c>
      <c r="N32" s="45">
        <v>43122</v>
      </c>
      <c r="O32"/>
      <c r="P32" s="18"/>
      <c r="Q32" s="31"/>
      <c r="R32" s="31"/>
      <c r="S32" s="45">
        <v>43455</v>
      </c>
      <c r="T32" s="28"/>
      <c r="U32" s="31"/>
      <c r="V32" s="31"/>
      <c r="W32" s="28">
        <f>+Tabla2[[#This Row],[FECHA 
TERMINACION ACTA DE INICIO]]+98</f>
        <v>43553</v>
      </c>
      <c r="X32" s="62"/>
    </row>
    <row r="33" spans="1:24" s="9" customFormat="1" ht="30" hidden="1" x14ac:dyDescent="0.25">
      <c r="A33" s="13">
        <v>2018</v>
      </c>
      <c r="B33" s="18">
        <v>31</v>
      </c>
      <c r="C33" s="23" t="s">
        <v>29</v>
      </c>
      <c r="D33" s="18" t="s">
        <v>30</v>
      </c>
      <c r="E33" s="78" t="s">
        <v>42</v>
      </c>
      <c r="F33" s="15" t="s">
        <v>88</v>
      </c>
      <c r="G33" s="14" t="s">
        <v>159</v>
      </c>
      <c r="H33" s="20">
        <v>21070860</v>
      </c>
      <c r="I33" s="11" t="s">
        <v>160</v>
      </c>
      <c r="J33" s="41" t="s">
        <v>161</v>
      </c>
      <c r="K33" s="31" t="s">
        <v>36</v>
      </c>
      <c r="L33" s="27"/>
      <c r="M33" s="45">
        <v>43122</v>
      </c>
      <c r="N33" s="45">
        <v>43122</v>
      </c>
      <c r="O33"/>
      <c r="P33" s="18" t="s">
        <v>162</v>
      </c>
      <c r="Q33" s="31"/>
      <c r="R33" s="31"/>
      <c r="S33" s="45">
        <v>43470</v>
      </c>
      <c r="T33" s="28"/>
      <c r="U33" s="31"/>
      <c r="V33" s="31"/>
      <c r="W33" s="28">
        <f>+Tabla2[[#This Row],[FECHA 
TERMINACION ACTA DE INICIO]]+98</f>
        <v>43568</v>
      </c>
      <c r="X33" s="62"/>
    </row>
    <row r="34" spans="1:24" s="9" customFormat="1" ht="30" hidden="1" x14ac:dyDescent="0.25">
      <c r="A34" s="13">
        <v>2018</v>
      </c>
      <c r="B34" s="18">
        <v>32</v>
      </c>
      <c r="C34" s="23" t="s">
        <v>29</v>
      </c>
      <c r="D34" s="18" t="s">
        <v>30</v>
      </c>
      <c r="E34" s="79" t="s">
        <v>42</v>
      </c>
      <c r="F34" s="15" t="s">
        <v>163</v>
      </c>
      <c r="G34" s="14" t="s">
        <v>164</v>
      </c>
      <c r="H34" s="20">
        <v>1022352287</v>
      </c>
      <c r="I34" s="11" t="s">
        <v>165</v>
      </c>
      <c r="J34" s="41" t="s">
        <v>166</v>
      </c>
      <c r="K34" s="31" t="s">
        <v>36</v>
      </c>
      <c r="L34" s="27"/>
      <c r="M34" s="45">
        <v>43122</v>
      </c>
      <c r="N34" s="45">
        <v>43122</v>
      </c>
      <c r="O34"/>
      <c r="P34" s="18" t="s">
        <v>37</v>
      </c>
      <c r="Q34" s="31"/>
      <c r="R34" s="31"/>
      <c r="S34" s="45">
        <v>43486</v>
      </c>
      <c r="T34" s="28"/>
      <c r="U34" s="31"/>
      <c r="V34" s="31"/>
      <c r="W34" s="28">
        <f>+Tabla2[[#This Row],[FECHA 
TERMINACION ACTA DE INICIO]]+98</f>
        <v>43584</v>
      </c>
      <c r="X34" s="62"/>
    </row>
    <row r="35" spans="1:24" s="9" customFormat="1" ht="30" hidden="1" x14ac:dyDescent="0.25">
      <c r="A35" s="13">
        <v>2018</v>
      </c>
      <c r="B35" s="18">
        <v>33</v>
      </c>
      <c r="C35" s="23" t="s">
        <v>29</v>
      </c>
      <c r="D35" s="18" t="s">
        <v>30</v>
      </c>
      <c r="E35" s="78" t="s">
        <v>31</v>
      </c>
      <c r="F35" s="15" t="s">
        <v>167</v>
      </c>
      <c r="G35" s="14" t="s">
        <v>168</v>
      </c>
      <c r="H35" s="10">
        <v>79186980</v>
      </c>
      <c r="I35" s="11" t="s">
        <v>169</v>
      </c>
      <c r="J35" s="41" t="s">
        <v>166</v>
      </c>
      <c r="K35" s="31" t="s">
        <v>36</v>
      </c>
      <c r="L35" s="27"/>
      <c r="M35" s="45">
        <v>43122</v>
      </c>
      <c r="N35" s="45">
        <v>43122</v>
      </c>
      <c r="O35" s="31" t="s">
        <v>170</v>
      </c>
      <c r="P35" s="18" t="s">
        <v>171</v>
      </c>
      <c r="Q35" s="31"/>
      <c r="R35" s="31"/>
      <c r="S35" s="45">
        <v>43476</v>
      </c>
      <c r="T35" s="28"/>
      <c r="U35" s="31"/>
      <c r="V35" s="31"/>
      <c r="W35" s="28">
        <f>+Tabla2[[#This Row],[FECHA 
TERMINACION ACTA DE INICIO]]+98</f>
        <v>43574</v>
      </c>
      <c r="X35" s="62"/>
    </row>
    <row r="36" spans="1:24" s="9" customFormat="1" ht="30" hidden="1" x14ac:dyDescent="0.25">
      <c r="A36" s="13">
        <v>2018</v>
      </c>
      <c r="B36" s="18">
        <v>34</v>
      </c>
      <c r="C36" s="23" t="s">
        <v>29</v>
      </c>
      <c r="D36" s="18" t="s">
        <v>30</v>
      </c>
      <c r="E36" s="79" t="s">
        <v>42</v>
      </c>
      <c r="F36" s="15" t="s">
        <v>172</v>
      </c>
      <c r="G36" s="14" t="s">
        <v>173</v>
      </c>
      <c r="H36" s="10">
        <v>1030627956</v>
      </c>
      <c r="I36" s="11" t="s">
        <v>174</v>
      </c>
      <c r="J36" s="41" t="s">
        <v>175</v>
      </c>
      <c r="K36" s="31" t="s">
        <v>36</v>
      </c>
      <c r="L36" s="27"/>
      <c r="M36" s="45">
        <v>43122</v>
      </c>
      <c r="N36" s="45">
        <v>43122</v>
      </c>
      <c r="O36"/>
      <c r="P36" s="18" t="s">
        <v>37</v>
      </c>
      <c r="Q36" s="31"/>
      <c r="R36" s="31"/>
      <c r="S36" s="45">
        <v>43485</v>
      </c>
      <c r="T36" s="28"/>
      <c r="U36" s="31"/>
      <c r="V36" s="31"/>
      <c r="W36" s="28">
        <f>+Tabla2[[#This Row],[FECHA 
TERMINACION ACTA DE INICIO]]+98</f>
        <v>43583</v>
      </c>
      <c r="X36" s="62"/>
    </row>
    <row r="37" spans="1:24" s="9" customFormat="1" ht="30" hidden="1" x14ac:dyDescent="0.25">
      <c r="A37" s="13">
        <v>2018</v>
      </c>
      <c r="B37" s="18">
        <v>35</v>
      </c>
      <c r="C37" s="23" t="s">
        <v>29</v>
      </c>
      <c r="D37" s="18" t="s">
        <v>30</v>
      </c>
      <c r="E37" s="78" t="s">
        <v>31</v>
      </c>
      <c r="F37" s="15" t="s">
        <v>176</v>
      </c>
      <c r="G37" s="14" t="s">
        <v>177</v>
      </c>
      <c r="H37" s="10">
        <v>79507928</v>
      </c>
      <c r="I37" s="11" t="s">
        <v>178</v>
      </c>
      <c r="J37" s="41" t="s">
        <v>179</v>
      </c>
      <c r="K37" s="31" t="s">
        <v>36</v>
      </c>
      <c r="L37" s="27"/>
      <c r="M37" s="45">
        <v>43122</v>
      </c>
      <c r="N37" s="45">
        <v>43122</v>
      </c>
      <c r="O37"/>
      <c r="P37" s="18" t="s">
        <v>37</v>
      </c>
      <c r="Q37" s="31"/>
      <c r="R37" s="31"/>
      <c r="S37" s="45">
        <v>43485</v>
      </c>
      <c r="T37" s="28"/>
      <c r="U37" s="31"/>
      <c r="V37" s="31"/>
      <c r="W37" s="28">
        <f>+Tabla2[[#This Row],[FECHA 
TERMINACION ACTA DE INICIO]]+98</f>
        <v>43583</v>
      </c>
      <c r="X37" s="62"/>
    </row>
    <row r="38" spans="1:24" s="9" customFormat="1" ht="30" hidden="1" x14ac:dyDescent="0.25">
      <c r="A38" s="13">
        <v>2018</v>
      </c>
      <c r="B38" s="18">
        <v>36</v>
      </c>
      <c r="C38" s="23" t="s">
        <v>29</v>
      </c>
      <c r="D38" s="18" t="s">
        <v>30</v>
      </c>
      <c r="E38" s="79" t="s">
        <v>31</v>
      </c>
      <c r="F38" s="15" t="s">
        <v>180</v>
      </c>
      <c r="G38" s="14" t="s">
        <v>181</v>
      </c>
      <c r="H38" s="20">
        <v>1033731738</v>
      </c>
      <c r="I38" s="11" t="s">
        <v>179</v>
      </c>
      <c r="J38" s="41" t="s">
        <v>182</v>
      </c>
      <c r="K38" s="31" t="s">
        <v>36</v>
      </c>
      <c r="L38" s="27"/>
      <c r="M38" s="45">
        <v>43122</v>
      </c>
      <c r="N38" s="45">
        <v>43122</v>
      </c>
      <c r="O38"/>
      <c r="P38" s="18" t="s">
        <v>37</v>
      </c>
      <c r="Q38" s="31"/>
      <c r="R38" s="31"/>
      <c r="S38" s="45">
        <v>43485</v>
      </c>
      <c r="T38" s="28"/>
      <c r="U38" s="31"/>
      <c r="V38" s="31"/>
      <c r="W38" s="28">
        <f>+Tabla2[[#This Row],[FECHA 
TERMINACION ACTA DE INICIO]]+98</f>
        <v>43583</v>
      </c>
      <c r="X38" s="62"/>
    </row>
    <row r="39" spans="1:24" s="9" customFormat="1" hidden="1" x14ac:dyDescent="0.25">
      <c r="A39" s="13">
        <v>2018</v>
      </c>
      <c r="B39" s="18">
        <v>37</v>
      </c>
      <c r="C39" s="12" t="s">
        <v>29</v>
      </c>
      <c r="D39" s="18" t="s">
        <v>30</v>
      </c>
      <c r="E39" s="78" t="s">
        <v>42</v>
      </c>
      <c r="F39" s="15" t="s">
        <v>183</v>
      </c>
      <c r="G39" s="14" t="s">
        <v>184</v>
      </c>
      <c r="H39" s="20">
        <v>80249660</v>
      </c>
      <c r="I39" s="11" t="s">
        <v>185</v>
      </c>
      <c r="J39" s="41" t="s">
        <v>186</v>
      </c>
      <c r="K39" s="31" t="s">
        <v>36</v>
      </c>
      <c r="L39" s="82">
        <v>330</v>
      </c>
      <c r="M39" s="45">
        <v>43122</v>
      </c>
      <c r="N39" s="45">
        <v>43122</v>
      </c>
      <c r="O39"/>
      <c r="P39" s="18" t="s">
        <v>187</v>
      </c>
      <c r="Q39" s="31"/>
      <c r="R39" s="31"/>
      <c r="S39" s="45">
        <v>43471</v>
      </c>
      <c r="T39" s="28"/>
      <c r="U39" s="31"/>
      <c r="V39" s="31"/>
      <c r="W39" s="28">
        <f>+Tabla2[[#This Row],[FECHA 
TERMINACION ACTA DE INICIO]]+98</f>
        <v>43569</v>
      </c>
      <c r="X39" s="62"/>
    </row>
    <row r="40" spans="1:24" s="9" customFormat="1" ht="30" hidden="1" x14ac:dyDescent="0.25">
      <c r="A40" s="13">
        <v>2018</v>
      </c>
      <c r="B40" s="18">
        <v>38</v>
      </c>
      <c r="C40" s="23" t="s">
        <v>29</v>
      </c>
      <c r="D40" s="18" t="s">
        <v>30</v>
      </c>
      <c r="E40" s="79" t="s">
        <v>42</v>
      </c>
      <c r="F40" s="15" t="s">
        <v>188</v>
      </c>
      <c r="G40" s="14" t="s">
        <v>189</v>
      </c>
      <c r="H40" s="10">
        <v>1069717270</v>
      </c>
      <c r="I40" s="11" t="s">
        <v>190</v>
      </c>
      <c r="J40" s="41" t="s">
        <v>191</v>
      </c>
      <c r="K40" s="31" t="s">
        <v>36</v>
      </c>
      <c r="L40" s="27"/>
      <c r="M40" s="45">
        <v>43123</v>
      </c>
      <c r="N40" s="45">
        <v>43123</v>
      </c>
      <c r="O40"/>
      <c r="P40" s="18" t="s">
        <v>192</v>
      </c>
      <c r="Q40" s="31"/>
      <c r="R40" s="31"/>
      <c r="S40" s="45">
        <v>43471</v>
      </c>
      <c r="T40" s="28"/>
      <c r="U40" s="31"/>
      <c r="V40" s="31"/>
      <c r="W40" s="28">
        <f>+Tabla2[[#This Row],[FECHA 
TERMINACION ACTA DE INICIO]]+98</f>
        <v>43569</v>
      </c>
      <c r="X40" s="62"/>
    </row>
    <row r="41" spans="1:24" s="9" customFormat="1" ht="30" hidden="1" x14ac:dyDescent="0.25">
      <c r="A41" s="13">
        <v>2018</v>
      </c>
      <c r="B41" s="18">
        <v>39</v>
      </c>
      <c r="C41" s="23" t="s">
        <v>29</v>
      </c>
      <c r="D41" s="18" t="s">
        <v>30</v>
      </c>
      <c r="E41" s="78" t="s">
        <v>42</v>
      </c>
      <c r="F41" s="15" t="s">
        <v>193</v>
      </c>
      <c r="G41" s="14" t="s">
        <v>194</v>
      </c>
      <c r="H41" s="10">
        <v>1122727530</v>
      </c>
      <c r="I41" s="11" t="s">
        <v>195</v>
      </c>
      <c r="J41" s="41" t="s">
        <v>196</v>
      </c>
      <c r="K41" s="31" t="s">
        <v>36</v>
      </c>
      <c r="L41" s="27"/>
      <c r="M41" s="45">
        <v>43123</v>
      </c>
      <c r="N41" s="45">
        <v>43123</v>
      </c>
      <c r="O41"/>
      <c r="P41" s="18"/>
      <c r="Q41" s="31"/>
      <c r="R41" s="31"/>
      <c r="S41" s="45">
        <v>43456</v>
      </c>
      <c r="T41" s="28"/>
      <c r="U41" s="31"/>
      <c r="V41" s="31"/>
      <c r="W41" s="28">
        <f>+Tabla2[[#This Row],[FECHA 
TERMINACION ACTA DE INICIO]]+98</f>
        <v>43554</v>
      </c>
      <c r="X41" s="62"/>
    </row>
    <row r="42" spans="1:24" s="9" customFormat="1" ht="30" hidden="1" x14ac:dyDescent="0.25">
      <c r="A42" s="13">
        <v>2018</v>
      </c>
      <c r="B42" s="18">
        <v>40</v>
      </c>
      <c r="C42" s="23" t="s">
        <v>29</v>
      </c>
      <c r="D42" s="18" t="s">
        <v>30</v>
      </c>
      <c r="E42" s="79" t="s">
        <v>31</v>
      </c>
      <c r="F42" s="15" t="s">
        <v>197</v>
      </c>
      <c r="G42" s="14" t="s">
        <v>198</v>
      </c>
      <c r="H42" s="20">
        <v>52845870</v>
      </c>
      <c r="I42" s="11" t="s">
        <v>199</v>
      </c>
      <c r="J42" s="41" t="s">
        <v>200</v>
      </c>
      <c r="K42" s="31" t="s">
        <v>36</v>
      </c>
      <c r="L42" s="27"/>
      <c r="M42" s="45">
        <v>43123</v>
      </c>
      <c r="N42" s="45">
        <v>43123</v>
      </c>
      <c r="O42"/>
      <c r="P42" s="18"/>
      <c r="Q42" s="31"/>
      <c r="R42" s="31"/>
      <c r="S42" s="45">
        <v>43122</v>
      </c>
      <c r="T42" s="28"/>
      <c r="U42" s="31"/>
      <c r="V42" s="31"/>
      <c r="W42" s="28">
        <f>+Tabla2[[#This Row],[FECHA 
TERMINACION ACTA DE INICIO]]+98</f>
        <v>43220</v>
      </c>
      <c r="X42" s="62"/>
    </row>
    <row r="43" spans="1:24" s="9" customFormat="1" ht="30" hidden="1" x14ac:dyDescent="0.25">
      <c r="A43" s="13">
        <v>2018</v>
      </c>
      <c r="B43" s="18">
        <v>41</v>
      </c>
      <c r="C43" s="23" t="s">
        <v>29</v>
      </c>
      <c r="D43" s="18" t="s">
        <v>30</v>
      </c>
      <c r="E43" s="78" t="s">
        <v>31</v>
      </c>
      <c r="F43" s="15" t="s">
        <v>201</v>
      </c>
      <c r="G43" s="14" t="s">
        <v>202</v>
      </c>
      <c r="H43" s="20">
        <v>52760226</v>
      </c>
      <c r="I43" s="11" t="s">
        <v>203</v>
      </c>
      <c r="J43" s="41" t="s">
        <v>204</v>
      </c>
      <c r="K43" s="31" t="s">
        <v>36</v>
      </c>
      <c r="L43" s="27"/>
      <c r="M43" s="45">
        <v>43123</v>
      </c>
      <c r="N43" s="45">
        <v>43123</v>
      </c>
      <c r="O43"/>
      <c r="P43" s="18"/>
      <c r="Q43" s="31"/>
      <c r="R43" s="31"/>
      <c r="S43" s="45">
        <v>43456</v>
      </c>
      <c r="T43" s="28"/>
      <c r="U43" s="31"/>
      <c r="V43" s="31"/>
      <c r="W43" s="28">
        <f>+Tabla2[[#This Row],[FECHA 
TERMINACION ACTA DE INICIO]]+98</f>
        <v>43554</v>
      </c>
      <c r="X43" s="62"/>
    </row>
    <row r="44" spans="1:24" s="9" customFormat="1" ht="30" hidden="1" x14ac:dyDescent="0.25">
      <c r="A44" s="13">
        <v>2018</v>
      </c>
      <c r="B44" s="18">
        <v>42</v>
      </c>
      <c r="C44" s="23" t="s">
        <v>29</v>
      </c>
      <c r="D44" s="18" t="s">
        <v>30</v>
      </c>
      <c r="E44" s="79" t="s">
        <v>42</v>
      </c>
      <c r="F44" s="15" t="s">
        <v>193</v>
      </c>
      <c r="G44" s="14" t="s">
        <v>205</v>
      </c>
      <c r="H44" s="10">
        <v>1010168625</v>
      </c>
      <c r="I44" s="11" t="s">
        <v>206</v>
      </c>
      <c r="J44" s="41" t="s">
        <v>207</v>
      </c>
      <c r="K44" s="31" t="s">
        <v>36</v>
      </c>
      <c r="L44" s="27"/>
      <c r="M44" s="45">
        <v>43124</v>
      </c>
      <c r="N44" s="45">
        <v>43124</v>
      </c>
      <c r="O44"/>
      <c r="P44" s="18"/>
      <c r="Q44" s="31"/>
      <c r="R44" s="31"/>
      <c r="S44" s="45">
        <v>43457</v>
      </c>
      <c r="T44" s="28"/>
      <c r="U44" s="31"/>
      <c r="V44" s="31"/>
      <c r="W44" s="28">
        <f>+Tabla2[[#This Row],[FECHA 
TERMINACION ACTA DE INICIO]]+98</f>
        <v>43555</v>
      </c>
      <c r="X44" s="62"/>
    </row>
    <row r="45" spans="1:24" s="9" customFormat="1" ht="30" hidden="1" x14ac:dyDescent="0.25">
      <c r="A45" s="13">
        <v>2018</v>
      </c>
      <c r="B45" s="18">
        <v>43</v>
      </c>
      <c r="C45" s="23" t="s">
        <v>29</v>
      </c>
      <c r="D45" s="18" t="s">
        <v>30</v>
      </c>
      <c r="E45" s="78" t="s">
        <v>42</v>
      </c>
      <c r="F45" s="15" t="s">
        <v>208</v>
      </c>
      <c r="G45" s="14" t="s">
        <v>209</v>
      </c>
      <c r="H45" s="10">
        <v>79277986</v>
      </c>
      <c r="I45" s="11" t="s">
        <v>210</v>
      </c>
      <c r="J45" s="41" t="s">
        <v>211</v>
      </c>
      <c r="K45" s="31" t="s">
        <v>36</v>
      </c>
      <c r="L45" s="27"/>
      <c r="M45" s="45">
        <v>43123</v>
      </c>
      <c r="N45" s="45">
        <v>43123</v>
      </c>
      <c r="O45"/>
      <c r="P45" s="18" t="s">
        <v>212</v>
      </c>
      <c r="Q45" s="31"/>
      <c r="R45" s="31"/>
      <c r="S45" s="45">
        <v>43471</v>
      </c>
      <c r="T45" s="28"/>
      <c r="U45" s="31"/>
      <c r="V45" s="31"/>
      <c r="W45" s="28">
        <f>+Tabla2[[#This Row],[FECHA 
TERMINACION ACTA DE INICIO]]+98</f>
        <v>43569</v>
      </c>
      <c r="X45" s="62"/>
    </row>
    <row r="46" spans="1:24" s="9" customFormat="1" ht="30" hidden="1" x14ac:dyDescent="0.25">
      <c r="A46" s="13">
        <v>2018</v>
      </c>
      <c r="B46" s="18">
        <v>44</v>
      </c>
      <c r="C46" s="23" t="s">
        <v>29</v>
      </c>
      <c r="D46" s="18" t="s">
        <v>30</v>
      </c>
      <c r="E46" s="79" t="s">
        <v>31</v>
      </c>
      <c r="F46" s="15" t="s">
        <v>213</v>
      </c>
      <c r="G46" s="14" t="s">
        <v>214</v>
      </c>
      <c r="H46" s="10">
        <v>1077845516</v>
      </c>
      <c r="I46" s="11" t="s">
        <v>215</v>
      </c>
      <c r="J46" s="41" t="s">
        <v>216</v>
      </c>
      <c r="K46" s="31" t="s">
        <v>36</v>
      </c>
      <c r="L46" s="27"/>
      <c r="M46" s="45">
        <v>43123</v>
      </c>
      <c r="N46" s="45">
        <v>43123</v>
      </c>
      <c r="O46"/>
      <c r="P46" s="18"/>
      <c r="Q46" s="31"/>
      <c r="R46" s="31"/>
      <c r="S46" s="45">
        <v>43456</v>
      </c>
      <c r="T46" s="28"/>
      <c r="U46" s="31"/>
      <c r="V46" s="31"/>
      <c r="W46" s="28">
        <f>+Tabla2[[#This Row],[FECHA 
TERMINACION ACTA DE INICIO]]+98</f>
        <v>43554</v>
      </c>
      <c r="X46" s="62"/>
    </row>
    <row r="47" spans="1:24" s="9" customFormat="1" ht="30" hidden="1" x14ac:dyDescent="0.25">
      <c r="A47" s="13">
        <v>2018</v>
      </c>
      <c r="B47" s="18">
        <v>45</v>
      </c>
      <c r="C47" s="23" t="s">
        <v>29</v>
      </c>
      <c r="D47" s="18" t="s">
        <v>30</v>
      </c>
      <c r="E47" s="78" t="s">
        <v>31</v>
      </c>
      <c r="F47" s="15" t="s">
        <v>217</v>
      </c>
      <c r="G47" s="14" t="s">
        <v>218</v>
      </c>
      <c r="H47" s="10">
        <v>1026557127</v>
      </c>
      <c r="I47" s="11" t="s">
        <v>219</v>
      </c>
      <c r="J47" s="41" t="s">
        <v>220</v>
      </c>
      <c r="K47" s="31" t="s">
        <v>36</v>
      </c>
      <c r="L47" s="27"/>
      <c r="M47" s="45"/>
      <c r="N47" s="45"/>
      <c r="O47"/>
      <c r="P47" s="18"/>
      <c r="Q47" s="31"/>
      <c r="R47" s="31"/>
      <c r="S47" s="45"/>
      <c r="T47" s="28"/>
      <c r="U47" s="31"/>
      <c r="V47" s="31"/>
      <c r="W47" s="28">
        <f>+Tabla2[[#This Row],[FECHA 
TERMINACION ACTA DE INICIO]]+98</f>
        <v>98</v>
      </c>
      <c r="X47" s="62"/>
    </row>
    <row r="48" spans="1:24" s="9" customFormat="1" ht="30" hidden="1" x14ac:dyDescent="0.25">
      <c r="A48" s="13">
        <v>2018</v>
      </c>
      <c r="B48" s="18">
        <v>46</v>
      </c>
      <c r="C48" s="23" t="s">
        <v>29</v>
      </c>
      <c r="D48" s="18" t="s">
        <v>30</v>
      </c>
      <c r="E48" s="79" t="s">
        <v>31</v>
      </c>
      <c r="F48" s="79" t="s">
        <v>221</v>
      </c>
      <c r="G48" s="14" t="s">
        <v>222</v>
      </c>
      <c r="H48" s="10">
        <v>1032439201</v>
      </c>
      <c r="I48" s="11" t="s">
        <v>223</v>
      </c>
      <c r="J48" s="41" t="s">
        <v>224</v>
      </c>
      <c r="K48" s="31" t="s">
        <v>36</v>
      </c>
      <c r="L48" s="27"/>
      <c r="M48" s="45">
        <v>43124</v>
      </c>
      <c r="N48" s="45">
        <v>43124</v>
      </c>
      <c r="O48" s="31" t="s">
        <v>225</v>
      </c>
      <c r="P48" s="18"/>
      <c r="Q48" s="31"/>
      <c r="R48" s="31"/>
      <c r="S48" s="45">
        <v>43474</v>
      </c>
      <c r="T48" s="28"/>
      <c r="U48" s="31"/>
      <c r="V48" s="31"/>
      <c r="W48" s="28">
        <f>+Tabla2[[#This Row],[FECHA 
TERMINACION ACTA DE INICIO]]+98</f>
        <v>43572</v>
      </c>
      <c r="X48" s="62"/>
    </row>
    <row r="49" spans="1:24" s="9" customFormat="1" ht="30" hidden="1" x14ac:dyDescent="0.25">
      <c r="A49" s="13">
        <v>2018</v>
      </c>
      <c r="B49" s="18">
        <v>47</v>
      </c>
      <c r="C49" s="23" t="s">
        <v>29</v>
      </c>
      <c r="D49" s="18" t="s">
        <v>30</v>
      </c>
      <c r="E49" s="78" t="s">
        <v>31</v>
      </c>
      <c r="F49" s="15" t="s">
        <v>226</v>
      </c>
      <c r="G49" s="14" t="s">
        <v>227</v>
      </c>
      <c r="H49" s="10">
        <v>79753796</v>
      </c>
      <c r="I49" s="11" t="s">
        <v>228</v>
      </c>
      <c r="J49" s="41" t="s">
        <v>229</v>
      </c>
      <c r="K49" s="31" t="s">
        <v>36</v>
      </c>
      <c r="L49" s="27"/>
      <c r="M49" s="45">
        <v>43125</v>
      </c>
      <c r="N49" s="45">
        <v>43126</v>
      </c>
      <c r="O49"/>
      <c r="P49" s="18" t="s">
        <v>230</v>
      </c>
      <c r="Q49" s="31"/>
      <c r="R49" s="31"/>
      <c r="S49" s="45">
        <v>43485</v>
      </c>
      <c r="T49" s="28"/>
      <c r="U49" s="31"/>
      <c r="V49" s="31"/>
      <c r="W49" s="28">
        <f>+Tabla2[[#This Row],[FECHA 
TERMINACION ACTA DE INICIO]]+98</f>
        <v>43583</v>
      </c>
      <c r="X49" s="62"/>
    </row>
    <row r="50" spans="1:24" s="9" customFormat="1" ht="30" hidden="1" x14ac:dyDescent="0.25">
      <c r="A50" s="13">
        <v>2018</v>
      </c>
      <c r="B50" s="18">
        <v>48</v>
      </c>
      <c r="C50" s="23" t="s">
        <v>29</v>
      </c>
      <c r="D50" s="18" t="s">
        <v>30</v>
      </c>
      <c r="E50" s="79" t="s">
        <v>42</v>
      </c>
      <c r="F50" s="79" t="s">
        <v>231</v>
      </c>
      <c r="G50" s="14" t="s">
        <v>232</v>
      </c>
      <c r="H50" s="10">
        <v>79651770</v>
      </c>
      <c r="I50" s="11" t="s">
        <v>233</v>
      </c>
      <c r="J50" s="41" t="s">
        <v>234</v>
      </c>
      <c r="K50" s="31" t="s">
        <v>36</v>
      </c>
      <c r="L50" s="27"/>
      <c r="M50" s="45">
        <v>43125</v>
      </c>
      <c r="N50" s="45">
        <v>43125</v>
      </c>
      <c r="O50"/>
      <c r="P50" s="18" t="s">
        <v>230</v>
      </c>
      <c r="Q50" s="31"/>
      <c r="R50" s="31"/>
      <c r="S50" s="45">
        <v>43485</v>
      </c>
      <c r="T50" s="28"/>
      <c r="U50" s="31"/>
      <c r="V50" s="31"/>
      <c r="W50" s="28">
        <f>+Tabla2[[#This Row],[FECHA 
TERMINACION ACTA DE INICIO]]+98</f>
        <v>43583</v>
      </c>
      <c r="X50" s="62"/>
    </row>
    <row r="51" spans="1:24" s="9" customFormat="1" ht="30" hidden="1" x14ac:dyDescent="0.25">
      <c r="A51" s="13">
        <v>2018</v>
      </c>
      <c r="B51" s="18">
        <v>49</v>
      </c>
      <c r="C51" s="23" t="s">
        <v>29</v>
      </c>
      <c r="D51" s="18" t="s">
        <v>30</v>
      </c>
      <c r="E51" s="78" t="s">
        <v>42</v>
      </c>
      <c r="F51" s="15" t="s">
        <v>235</v>
      </c>
      <c r="G51" s="14" t="s">
        <v>236</v>
      </c>
      <c r="H51" s="10">
        <v>1010195996</v>
      </c>
      <c r="I51" s="11" t="s">
        <v>237</v>
      </c>
      <c r="J51" s="41" t="s">
        <v>238</v>
      </c>
      <c r="K51" s="31" t="s">
        <v>36</v>
      </c>
      <c r="L51" s="27"/>
      <c r="M51" s="45">
        <v>43125</v>
      </c>
      <c r="N51" s="45">
        <v>43125</v>
      </c>
      <c r="O51"/>
      <c r="P51" s="18"/>
      <c r="Q51" s="31"/>
      <c r="R51" s="31"/>
      <c r="S51" s="45">
        <v>43458</v>
      </c>
      <c r="T51" s="28"/>
      <c r="U51" s="31"/>
      <c r="V51" s="31"/>
      <c r="W51" s="28">
        <f>+Tabla2[[#This Row],[FECHA 
TERMINACION ACTA DE INICIO]]+98</f>
        <v>43556</v>
      </c>
      <c r="X51" s="62"/>
    </row>
    <row r="52" spans="1:24" s="9" customFormat="1" ht="30" hidden="1" x14ac:dyDescent="0.25">
      <c r="A52" s="13">
        <v>2018</v>
      </c>
      <c r="B52" s="18">
        <v>50</v>
      </c>
      <c r="C52" s="23" t="s">
        <v>29</v>
      </c>
      <c r="D52" s="18" t="s">
        <v>30</v>
      </c>
      <c r="E52" s="79" t="s">
        <v>31</v>
      </c>
      <c r="F52" s="15" t="s">
        <v>239</v>
      </c>
      <c r="G52" s="14" t="s">
        <v>240</v>
      </c>
      <c r="H52" s="10">
        <v>79814029</v>
      </c>
      <c r="I52" s="11" t="s">
        <v>241</v>
      </c>
      <c r="J52" s="41" t="s">
        <v>242</v>
      </c>
      <c r="K52" s="31" t="s">
        <v>36</v>
      </c>
      <c r="L52" s="27"/>
      <c r="M52" s="45">
        <v>43125</v>
      </c>
      <c r="N52" s="45">
        <v>43125</v>
      </c>
      <c r="O52"/>
      <c r="P52" s="18" t="s">
        <v>230</v>
      </c>
      <c r="Q52" s="31"/>
      <c r="R52" s="31"/>
      <c r="S52" s="45">
        <v>43485</v>
      </c>
      <c r="T52" s="28"/>
      <c r="U52" s="31"/>
      <c r="V52" s="31"/>
      <c r="W52" s="28">
        <f>+Tabla2[[#This Row],[FECHA 
TERMINACION ACTA DE INICIO]]+98</f>
        <v>43583</v>
      </c>
      <c r="X52" s="62"/>
    </row>
    <row r="53" spans="1:24" s="9" customFormat="1" ht="30" hidden="1" x14ac:dyDescent="0.25">
      <c r="A53" s="13">
        <v>2018</v>
      </c>
      <c r="B53" s="18">
        <v>51</v>
      </c>
      <c r="C53" s="23" t="s">
        <v>29</v>
      </c>
      <c r="D53" s="18" t="s">
        <v>30</v>
      </c>
      <c r="E53" s="78" t="s">
        <v>42</v>
      </c>
      <c r="F53" s="15" t="s">
        <v>138</v>
      </c>
      <c r="G53" s="14" t="s">
        <v>243</v>
      </c>
      <c r="H53" s="10">
        <v>79714948</v>
      </c>
      <c r="I53" s="11" t="s">
        <v>244</v>
      </c>
      <c r="J53" s="41" t="s">
        <v>245</v>
      </c>
      <c r="K53" s="31" t="s">
        <v>36</v>
      </c>
      <c r="L53" s="27"/>
      <c r="M53" s="45">
        <v>43125</v>
      </c>
      <c r="N53" s="45">
        <v>43125</v>
      </c>
      <c r="O53"/>
      <c r="P53" s="18" t="s">
        <v>230</v>
      </c>
      <c r="Q53" s="31"/>
      <c r="R53" s="31"/>
      <c r="S53" s="45">
        <v>43485</v>
      </c>
      <c r="T53" s="28"/>
      <c r="U53" s="31"/>
      <c r="V53" s="31"/>
      <c r="W53" s="28">
        <f>+Tabla2[[#This Row],[FECHA 
TERMINACION ACTA DE INICIO]]+98</f>
        <v>43583</v>
      </c>
      <c r="X53" s="62"/>
    </row>
    <row r="54" spans="1:24" s="9" customFormat="1" ht="30" hidden="1" x14ac:dyDescent="0.25">
      <c r="A54" s="13">
        <v>2018</v>
      </c>
      <c r="B54" s="18">
        <v>52</v>
      </c>
      <c r="C54" s="23" t="s">
        <v>29</v>
      </c>
      <c r="D54" s="18" t="s">
        <v>30</v>
      </c>
      <c r="E54" s="79" t="s">
        <v>42</v>
      </c>
      <c r="F54" s="15" t="s">
        <v>246</v>
      </c>
      <c r="G54" s="14" t="s">
        <v>247</v>
      </c>
      <c r="H54" s="10">
        <v>1121855155</v>
      </c>
      <c r="I54" s="11" t="s">
        <v>248</v>
      </c>
      <c r="J54" s="41" t="s">
        <v>249</v>
      </c>
      <c r="K54" s="31" t="s">
        <v>36</v>
      </c>
      <c r="L54" s="27"/>
      <c r="M54" s="45">
        <v>43125</v>
      </c>
      <c r="N54" s="45">
        <v>43125</v>
      </c>
      <c r="O54"/>
      <c r="P54" s="18" t="s">
        <v>230</v>
      </c>
      <c r="Q54" s="31"/>
      <c r="R54" s="31"/>
      <c r="S54" s="45">
        <v>43485</v>
      </c>
      <c r="T54" s="28"/>
      <c r="U54" s="31"/>
      <c r="V54" s="31"/>
      <c r="W54" s="28">
        <f>+Tabla2[[#This Row],[FECHA 
TERMINACION ACTA DE INICIO]]+98</f>
        <v>43583</v>
      </c>
      <c r="X54" s="62"/>
    </row>
    <row r="55" spans="1:24" s="9" customFormat="1" ht="30" hidden="1" x14ac:dyDescent="0.25">
      <c r="A55" s="13">
        <v>2018</v>
      </c>
      <c r="B55" s="18">
        <v>53</v>
      </c>
      <c r="C55" s="23" t="s">
        <v>29</v>
      </c>
      <c r="D55" s="18" t="s">
        <v>30</v>
      </c>
      <c r="E55" s="78" t="s">
        <v>31</v>
      </c>
      <c r="F55" s="15" t="s">
        <v>250</v>
      </c>
      <c r="G55" s="14" t="s">
        <v>251</v>
      </c>
      <c r="H55" s="10">
        <v>1052387303</v>
      </c>
      <c r="I55" s="11" t="s">
        <v>252</v>
      </c>
      <c r="J55" s="41" t="s">
        <v>253</v>
      </c>
      <c r="K55" s="31" t="s">
        <v>36</v>
      </c>
      <c r="L55" s="27"/>
      <c r="M55" s="45">
        <v>43125</v>
      </c>
      <c r="N55" s="45">
        <v>43125</v>
      </c>
      <c r="O55"/>
      <c r="P55" s="18"/>
      <c r="Q55" s="31"/>
      <c r="R55" s="31"/>
      <c r="S55" s="45">
        <v>43220</v>
      </c>
      <c r="T55" s="28"/>
      <c r="U55" s="31"/>
      <c r="V55" s="31"/>
      <c r="W55" s="28">
        <f>+Tabla2[[#This Row],[FECHA 
TERMINACION ACTA DE INICIO]]+98</f>
        <v>43318</v>
      </c>
      <c r="X55" s="62"/>
    </row>
    <row r="56" spans="1:24" s="9" customFormat="1" ht="30" hidden="1" x14ac:dyDescent="0.25">
      <c r="A56" s="13">
        <v>2018</v>
      </c>
      <c r="B56" s="18">
        <v>54</v>
      </c>
      <c r="C56" s="23" t="s">
        <v>29</v>
      </c>
      <c r="D56" s="18" t="s">
        <v>30</v>
      </c>
      <c r="E56" s="79" t="s">
        <v>42</v>
      </c>
      <c r="F56" s="15" t="s">
        <v>254</v>
      </c>
      <c r="G56" s="14" t="s">
        <v>255</v>
      </c>
      <c r="H56" s="20">
        <v>51879946</v>
      </c>
      <c r="I56" s="11" t="s">
        <v>256</v>
      </c>
      <c r="J56" s="41" t="s">
        <v>257</v>
      </c>
      <c r="K56" s="31" t="s">
        <v>36</v>
      </c>
      <c r="L56" s="27"/>
      <c r="M56" s="45">
        <v>43125</v>
      </c>
      <c r="N56" s="45" t="s">
        <v>258</v>
      </c>
      <c r="O56"/>
      <c r="P56" s="18" t="s">
        <v>230</v>
      </c>
      <c r="Q56" s="31"/>
      <c r="R56" s="31"/>
      <c r="S56" s="45">
        <v>43485</v>
      </c>
      <c r="T56" s="28"/>
      <c r="U56" s="31"/>
      <c r="V56" s="31"/>
      <c r="W56" s="28">
        <f>+Tabla2[[#This Row],[FECHA 
TERMINACION ACTA DE INICIO]]+98</f>
        <v>43583</v>
      </c>
      <c r="X56" s="62"/>
    </row>
    <row r="57" spans="1:24" s="9" customFormat="1" ht="30" hidden="1" x14ac:dyDescent="0.25">
      <c r="A57" s="13">
        <v>2018</v>
      </c>
      <c r="B57" s="18">
        <v>55</v>
      </c>
      <c r="C57" s="23" t="s">
        <v>29</v>
      </c>
      <c r="D57" s="18" t="s">
        <v>30</v>
      </c>
      <c r="E57" s="78" t="s">
        <v>31</v>
      </c>
      <c r="F57" s="15" t="s">
        <v>250</v>
      </c>
      <c r="G57" s="14" t="s">
        <v>259</v>
      </c>
      <c r="H57" s="20">
        <v>80056009</v>
      </c>
      <c r="I57" s="11" t="s">
        <v>260</v>
      </c>
      <c r="J57" s="41" t="s">
        <v>261</v>
      </c>
      <c r="K57" s="31" t="s">
        <v>36</v>
      </c>
      <c r="L57" s="27"/>
      <c r="M57" s="45">
        <v>43125</v>
      </c>
      <c r="N57" s="45">
        <v>43125</v>
      </c>
      <c r="O57"/>
      <c r="P57" s="18"/>
      <c r="Q57" s="31"/>
      <c r="R57" s="31"/>
      <c r="S57" s="45">
        <v>43124</v>
      </c>
      <c r="T57" s="28"/>
      <c r="U57" s="31"/>
      <c r="V57" s="31"/>
      <c r="W57" s="28">
        <f>+Tabla2[[#This Row],[FECHA 
TERMINACION ACTA DE INICIO]]+98</f>
        <v>43222</v>
      </c>
      <c r="X57" s="62"/>
    </row>
    <row r="58" spans="1:24" s="9" customFormat="1" ht="30" hidden="1" x14ac:dyDescent="0.25">
      <c r="A58" s="13">
        <v>2018</v>
      </c>
      <c r="B58" s="18">
        <v>56</v>
      </c>
      <c r="C58" s="23" t="s">
        <v>29</v>
      </c>
      <c r="D58" s="18" t="s">
        <v>30</v>
      </c>
      <c r="E58" s="79" t="s">
        <v>31</v>
      </c>
      <c r="F58" s="15" t="s">
        <v>262</v>
      </c>
      <c r="G58" s="14" t="s">
        <v>263</v>
      </c>
      <c r="H58" s="10">
        <v>1057573297</v>
      </c>
      <c r="I58" s="11" t="s">
        <v>264</v>
      </c>
      <c r="J58" s="41" t="s">
        <v>265</v>
      </c>
      <c r="K58" s="31" t="s">
        <v>36</v>
      </c>
      <c r="L58" s="27"/>
      <c r="M58" s="45">
        <v>43125</v>
      </c>
      <c r="N58" s="45">
        <v>43125</v>
      </c>
      <c r="O58"/>
      <c r="P58" s="18" t="s">
        <v>230</v>
      </c>
      <c r="Q58" s="31"/>
      <c r="R58" s="31"/>
      <c r="S58" s="45">
        <v>43485</v>
      </c>
      <c r="T58" s="28"/>
      <c r="U58" s="31"/>
      <c r="V58" s="31"/>
      <c r="W58" s="28">
        <f>+Tabla2[[#This Row],[FECHA 
TERMINACION ACTA DE INICIO]]+98</f>
        <v>43583</v>
      </c>
      <c r="X58" s="62"/>
    </row>
    <row r="59" spans="1:24" s="9" customFormat="1" ht="30" hidden="1" x14ac:dyDescent="0.25">
      <c r="A59" s="13">
        <v>2018</v>
      </c>
      <c r="B59" s="18">
        <v>57</v>
      </c>
      <c r="C59" s="23" t="s">
        <v>29</v>
      </c>
      <c r="D59" s="18" t="s">
        <v>30</v>
      </c>
      <c r="E59" s="78" t="s">
        <v>31</v>
      </c>
      <c r="F59" s="78" t="s">
        <v>80</v>
      </c>
      <c r="G59" s="14" t="s">
        <v>266</v>
      </c>
      <c r="H59" s="10">
        <v>1022973767</v>
      </c>
      <c r="I59" s="11" t="s">
        <v>267</v>
      </c>
      <c r="J59" s="41" t="s">
        <v>268</v>
      </c>
      <c r="K59" s="31" t="s">
        <v>36</v>
      </c>
      <c r="L59" s="27"/>
      <c r="M59" s="45">
        <v>43126</v>
      </c>
      <c r="N59" s="45">
        <v>43126</v>
      </c>
      <c r="O59"/>
      <c r="P59" s="18" t="s">
        <v>269</v>
      </c>
      <c r="Q59" s="31"/>
      <c r="R59" s="31"/>
      <c r="S59" s="45">
        <v>43485</v>
      </c>
      <c r="T59" s="28"/>
      <c r="U59" s="31"/>
      <c r="V59" s="31"/>
      <c r="W59" s="28">
        <f>+Tabla2[[#This Row],[FECHA 
TERMINACION ACTA DE INICIO]]+98</f>
        <v>43583</v>
      </c>
      <c r="X59" s="62"/>
    </row>
    <row r="60" spans="1:24" s="9" customFormat="1" ht="30" hidden="1" x14ac:dyDescent="0.25">
      <c r="A60" s="13">
        <v>2018</v>
      </c>
      <c r="B60" s="18">
        <v>58</v>
      </c>
      <c r="C60" s="23" t="s">
        <v>29</v>
      </c>
      <c r="D60" s="18" t="s">
        <v>30</v>
      </c>
      <c r="E60" s="79" t="s">
        <v>31</v>
      </c>
      <c r="F60" s="15" t="s">
        <v>270</v>
      </c>
      <c r="G60" s="14" t="s">
        <v>271</v>
      </c>
      <c r="H60" s="10">
        <v>1026580236</v>
      </c>
      <c r="I60" s="11" t="s">
        <v>272</v>
      </c>
      <c r="J60" s="41" t="s">
        <v>273</v>
      </c>
      <c r="K60" s="31" t="s">
        <v>36</v>
      </c>
      <c r="L60" s="27"/>
      <c r="M60" s="45">
        <v>43126</v>
      </c>
      <c r="N60" s="45">
        <v>43126</v>
      </c>
      <c r="O60"/>
      <c r="P60" s="18"/>
      <c r="Q60" s="31"/>
      <c r="R60" s="31"/>
      <c r="S60" s="45">
        <v>43459</v>
      </c>
      <c r="T60" s="28"/>
      <c r="U60" s="31"/>
      <c r="V60" s="31"/>
      <c r="W60" s="28">
        <f>+Tabla2[[#This Row],[FECHA 
TERMINACION ACTA DE INICIO]]+98</f>
        <v>43557</v>
      </c>
      <c r="X60" s="62"/>
    </row>
    <row r="61" spans="1:24" s="9" customFormat="1" ht="30" hidden="1" x14ac:dyDescent="0.25">
      <c r="A61" s="13">
        <v>2018</v>
      </c>
      <c r="B61" s="18">
        <v>59</v>
      </c>
      <c r="C61" s="23" t="s">
        <v>29</v>
      </c>
      <c r="D61" s="18" t="s">
        <v>30</v>
      </c>
      <c r="E61" s="78" t="s">
        <v>31</v>
      </c>
      <c r="F61" s="15" t="s">
        <v>274</v>
      </c>
      <c r="G61" s="14" t="s">
        <v>275</v>
      </c>
      <c r="H61" s="10">
        <v>33375298</v>
      </c>
      <c r="I61" s="11" t="s">
        <v>276</v>
      </c>
      <c r="J61" s="41" t="s">
        <v>277</v>
      </c>
      <c r="K61" s="31" t="s">
        <v>36</v>
      </c>
      <c r="L61" s="27"/>
      <c r="M61" s="45">
        <v>43126</v>
      </c>
      <c r="N61" s="45">
        <v>43126</v>
      </c>
      <c r="O61"/>
      <c r="P61" s="18"/>
      <c r="Q61" s="31"/>
      <c r="R61" s="31"/>
      <c r="S61" s="45">
        <v>43459</v>
      </c>
      <c r="T61" s="28"/>
      <c r="U61" s="31"/>
      <c r="V61" s="31"/>
      <c r="W61" s="28">
        <f>+Tabla2[[#This Row],[FECHA 
TERMINACION ACTA DE INICIO]]+98</f>
        <v>43557</v>
      </c>
      <c r="X61" s="62"/>
    </row>
    <row r="62" spans="1:24" s="9" customFormat="1" ht="30" hidden="1" x14ac:dyDescent="0.25">
      <c r="A62" s="13">
        <v>2018</v>
      </c>
      <c r="B62" s="18">
        <v>60</v>
      </c>
      <c r="C62" s="23" t="s">
        <v>29</v>
      </c>
      <c r="D62" s="18" t="s">
        <v>30</v>
      </c>
      <c r="E62" s="79" t="s">
        <v>31</v>
      </c>
      <c r="F62" s="79" t="s">
        <v>278</v>
      </c>
      <c r="G62" s="14" t="s">
        <v>279</v>
      </c>
      <c r="H62" s="10">
        <v>1024550710</v>
      </c>
      <c r="I62" s="11" t="s">
        <v>280</v>
      </c>
      <c r="J62" s="41" t="s">
        <v>281</v>
      </c>
      <c r="K62" s="31" t="s">
        <v>36</v>
      </c>
      <c r="L62" s="27"/>
      <c r="M62" s="45">
        <v>43126</v>
      </c>
      <c r="N62" s="45">
        <v>43129</v>
      </c>
      <c r="O62"/>
      <c r="P62" s="18"/>
      <c r="Q62" s="31"/>
      <c r="R62" s="31"/>
      <c r="S62" s="45">
        <v>43462</v>
      </c>
      <c r="T62" s="28"/>
      <c r="U62" s="31"/>
      <c r="V62" s="31"/>
      <c r="W62" s="28">
        <f>+Tabla2[[#This Row],[FECHA 
TERMINACION ACTA DE INICIO]]+98</f>
        <v>43560</v>
      </c>
      <c r="X62" s="62"/>
    </row>
    <row r="63" spans="1:24" s="9" customFormat="1" ht="30" hidden="1" x14ac:dyDescent="0.25">
      <c r="A63" s="13">
        <v>2018</v>
      </c>
      <c r="B63" s="18">
        <v>61</v>
      </c>
      <c r="C63" s="23" t="s">
        <v>29</v>
      </c>
      <c r="D63" s="18" t="s">
        <v>30</v>
      </c>
      <c r="E63" s="78" t="s">
        <v>42</v>
      </c>
      <c r="F63" s="15" t="s">
        <v>282</v>
      </c>
      <c r="G63" s="14" t="s">
        <v>283</v>
      </c>
      <c r="H63" s="10">
        <v>79798858</v>
      </c>
      <c r="I63" s="11" t="s">
        <v>284</v>
      </c>
      <c r="J63" s="41" t="s">
        <v>285</v>
      </c>
      <c r="K63" s="31" t="s">
        <v>286</v>
      </c>
      <c r="L63" s="27"/>
      <c r="M63" s="45">
        <v>43126</v>
      </c>
      <c r="N63" s="45">
        <v>43129</v>
      </c>
      <c r="O63"/>
      <c r="P63" s="18" t="s">
        <v>287</v>
      </c>
      <c r="Q63" s="31"/>
      <c r="R63" s="31"/>
      <c r="S63" s="45">
        <v>43362</v>
      </c>
      <c r="T63" s="28"/>
      <c r="U63" s="31"/>
      <c r="V63" s="31"/>
      <c r="W63" s="28">
        <f>+Tabla2[[#This Row],[FECHA 
TERMINACION ACTA DE INICIO]]+98</f>
        <v>43460</v>
      </c>
      <c r="X63" s="62"/>
    </row>
    <row r="64" spans="1:24" s="9" customFormat="1" ht="30" hidden="1" x14ac:dyDescent="0.25">
      <c r="A64" s="13">
        <v>2018</v>
      </c>
      <c r="B64" s="18">
        <v>62</v>
      </c>
      <c r="C64" s="23" t="s">
        <v>29</v>
      </c>
      <c r="D64" s="18" t="s">
        <v>30</v>
      </c>
      <c r="E64" s="79" t="s">
        <v>31</v>
      </c>
      <c r="F64" s="15" t="s">
        <v>288</v>
      </c>
      <c r="G64" s="14" t="s">
        <v>289</v>
      </c>
      <c r="H64" s="10">
        <v>1121834435</v>
      </c>
      <c r="I64" s="11" t="s">
        <v>290</v>
      </c>
      <c r="J64" s="41" t="s">
        <v>291</v>
      </c>
      <c r="K64" s="31" t="s">
        <v>36</v>
      </c>
      <c r="L64" s="27"/>
      <c r="M64" s="45">
        <v>43126</v>
      </c>
      <c r="N64" s="45">
        <v>43129</v>
      </c>
      <c r="O64"/>
      <c r="P64" s="18" t="s">
        <v>292</v>
      </c>
      <c r="Q64" s="31"/>
      <c r="R64" s="31"/>
      <c r="S64" s="45">
        <v>43485</v>
      </c>
      <c r="T64" s="28"/>
      <c r="U64" s="31"/>
      <c r="V64" s="31"/>
      <c r="W64" s="28">
        <f>+Tabla2[[#This Row],[FECHA 
TERMINACION ACTA DE INICIO]]+98</f>
        <v>43583</v>
      </c>
      <c r="X64" s="62"/>
    </row>
    <row r="65" spans="1:24" s="9" customFormat="1" ht="30" hidden="1" x14ac:dyDescent="0.25">
      <c r="A65" s="13">
        <v>2018</v>
      </c>
      <c r="B65" s="18">
        <v>63</v>
      </c>
      <c r="C65" s="23" t="s">
        <v>29</v>
      </c>
      <c r="D65" s="18" t="s">
        <v>30</v>
      </c>
      <c r="E65" s="78" t="s">
        <v>31</v>
      </c>
      <c r="F65" s="15" t="s">
        <v>293</v>
      </c>
      <c r="G65" s="14" t="s">
        <v>294</v>
      </c>
      <c r="H65" s="10">
        <v>94481394</v>
      </c>
      <c r="I65" s="11" t="s">
        <v>295</v>
      </c>
      <c r="J65" s="41" t="s">
        <v>296</v>
      </c>
      <c r="K65" s="31" t="s">
        <v>36</v>
      </c>
      <c r="L65" s="27"/>
      <c r="M65" s="45">
        <v>43126</v>
      </c>
      <c r="N65" s="45">
        <v>43126</v>
      </c>
      <c r="O65" s="31" t="s">
        <v>297</v>
      </c>
      <c r="P65" s="18"/>
      <c r="Q65" s="31"/>
      <c r="R65" s="31"/>
      <c r="S65" s="45">
        <v>43469</v>
      </c>
      <c r="T65" s="28"/>
      <c r="U65" s="31"/>
      <c r="V65" s="31"/>
      <c r="W65" s="28">
        <f>+Tabla2[[#This Row],[FECHA 
TERMINACION ACTA DE INICIO]]+98</f>
        <v>43567</v>
      </c>
      <c r="X65" s="62"/>
    </row>
    <row r="66" spans="1:24" s="9" customFormat="1" ht="30" hidden="1" x14ac:dyDescent="0.25">
      <c r="A66" s="13">
        <v>2018</v>
      </c>
      <c r="B66" s="18">
        <v>64</v>
      </c>
      <c r="C66" s="23" t="s">
        <v>29</v>
      </c>
      <c r="D66" s="18" t="s">
        <v>30</v>
      </c>
      <c r="E66" s="79" t="s">
        <v>42</v>
      </c>
      <c r="F66" s="15" t="s">
        <v>282</v>
      </c>
      <c r="G66" s="14" t="s">
        <v>298</v>
      </c>
      <c r="H66" s="10">
        <v>1032424570</v>
      </c>
      <c r="I66" s="11" t="s">
        <v>299</v>
      </c>
      <c r="J66" s="41" t="s">
        <v>300</v>
      </c>
      <c r="K66" s="31" t="s">
        <v>286</v>
      </c>
      <c r="L66" s="27"/>
      <c r="M66" s="45">
        <v>43129</v>
      </c>
      <c r="N66" s="45">
        <v>43129</v>
      </c>
      <c r="O66"/>
      <c r="P66" s="18" t="s">
        <v>287</v>
      </c>
      <c r="Q66" s="31"/>
      <c r="R66" s="31"/>
      <c r="S66" s="45">
        <v>43362</v>
      </c>
      <c r="T66" s="28"/>
      <c r="U66" s="31"/>
      <c r="V66" s="31"/>
      <c r="W66" s="28">
        <f>+Tabla2[[#This Row],[FECHA 
TERMINACION ACTA DE INICIO]]+98</f>
        <v>43460</v>
      </c>
      <c r="X66" s="62"/>
    </row>
    <row r="67" spans="1:24" s="9" customFormat="1" ht="30" hidden="1" x14ac:dyDescent="0.25">
      <c r="A67" s="13">
        <v>2018</v>
      </c>
      <c r="B67" s="18">
        <v>65</v>
      </c>
      <c r="C67" s="23" t="s">
        <v>29</v>
      </c>
      <c r="D67" s="18" t="s">
        <v>30</v>
      </c>
      <c r="E67" s="78" t="s">
        <v>42</v>
      </c>
      <c r="F67" s="15" t="s">
        <v>301</v>
      </c>
      <c r="G67" t="s">
        <v>302</v>
      </c>
      <c r="H67" s="20">
        <v>52305372</v>
      </c>
      <c r="I67" s="11" t="s">
        <v>303</v>
      </c>
      <c r="J67" s="41" t="s">
        <v>304</v>
      </c>
      <c r="K67" s="31" t="s">
        <v>36</v>
      </c>
      <c r="L67" s="27"/>
      <c r="M67" s="45">
        <v>43126</v>
      </c>
      <c r="N67" s="45">
        <v>43126</v>
      </c>
      <c r="O67"/>
      <c r="P67" s="18" t="s">
        <v>269</v>
      </c>
      <c r="Q67" s="31"/>
      <c r="R67" s="31"/>
      <c r="S67" s="45">
        <v>43485</v>
      </c>
      <c r="T67" s="28"/>
      <c r="U67" s="31"/>
      <c r="V67" s="31"/>
      <c r="W67" s="28">
        <f>+Tabla2[[#This Row],[FECHA 
TERMINACION ACTA DE INICIO]]+98</f>
        <v>43583</v>
      </c>
      <c r="X67" s="62"/>
    </row>
    <row r="68" spans="1:24" s="9" customFormat="1" ht="30" hidden="1" x14ac:dyDescent="0.25">
      <c r="A68" s="13">
        <v>2018</v>
      </c>
      <c r="B68" s="18">
        <v>66</v>
      </c>
      <c r="C68" s="23" t="s">
        <v>29</v>
      </c>
      <c r="D68" s="18" t="s">
        <v>30</v>
      </c>
      <c r="E68" s="79" t="s">
        <v>31</v>
      </c>
      <c r="F68" s="15" t="s">
        <v>305</v>
      </c>
      <c r="G68" s="14" t="s">
        <v>306</v>
      </c>
      <c r="H68" s="10">
        <v>51924901</v>
      </c>
      <c r="I68" s="11" t="s">
        <v>307</v>
      </c>
      <c r="J68" s="41" t="s">
        <v>308</v>
      </c>
      <c r="K68" s="31" t="s">
        <v>36</v>
      </c>
      <c r="L68" s="27"/>
      <c r="M68" s="45">
        <v>43126</v>
      </c>
      <c r="N68" s="45">
        <v>43129</v>
      </c>
      <c r="O68"/>
      <c r="P68" s="18"/>
      <c r="Q68" s="31"/>
      <c r="R68" s="31"/>
      <c r="S68" s="45">
        <v>43462</v>
      </c>
      <c r="T68" s="28"/>
      <c r="U68" s="31"/>
      <c r="V68" s="31"/>
      <c r="W68" s="28">
        <f>+Tabla2[[#This Row],[FECHA 
TERMINACION ACTA DE INICIO]]+98</f>
        <v>43560</v>
      </c>
      <c r="X68" s="62"/>
    </row>
    <row r="69" spans="1:24" s="9" customFormat="1" ht="30" hidden="1" x14ac:dyDescent="0.25">
      <c r="A69" s="13">
        <v>2018</v>
      </c>
      <c r="B69" s="18">
        <v>67</v>
      </c>
      <c r="C69" s="23" t="s">
        <v>29</v>
      </c>
      <c r="D69" s="18" t="s">
        <v>30</v>
      </c>
      <c r="E69" s="78" t="s">
        <v>31</v>
      </c>
      <c r="F69" s="15" t="s">
        <v>309</v>
      </c>
      <c r="G69" s="14" t="s">
        <v>218</v>
      </c>
      <c r="H69" s="10">
        <v>1026557127</v>
      </c>
      <c r="I69" s="11" t="s">
        <v>310</v>
      </c>
      <c r="J69" s="41" t="s">
        <v>311</v>
      </c>
      <c r="K69" s="31" t="s">
        <v>36</v>
      </c>
      <c r="L69" s="27"/>
      <c r="M69" s="45">
        <v>43129</v>
      </c>
      <c r="N69" s="45">
        <v>43129</v>
      </c>
      <c r="O69"/>
      <c r="P69" s="18" t="s">
        <v>292</v>
      </c>
      <c r="Q69" s="31"/>
      <c r="R69" s="31"/>
      <c r="S69" s="45">
        <v>43485</v>
      </c>
      <c r="T69" s="28"/>
      <c r="U69" s="31"/>
      <c r="V69" s="31"/>
      <c r="W69" s="28">
        <f>+Tabla2[[#This Row],[FECHA 
TERMINACION ACTA DE INICIO]]+98</f>
        <v>43583</v>
      </c>
      <c r="X69" s="62"/>
    </row>
    <row r="70" spans="1:24" s="9" customFormat="1" ht="30" hidden="1" x14ac:dyDescent="0.25">
      <c r="A70" s="13">
        <v>2018</v>
      </c>
      <c r="B70" s="18">
        <v>68</v>
      </c>
      <c r="C70" s="23" t="s">
        <v>29</v>
      </c>
      <c r="D70" s="18" t="s">
        <v>30</v>
      </c>
      <c r="E70" s="79" t="s">
        <v>31</v>
      </c>
      <c r="F70" s="15" t="s">
        <v>312</v>
      </c>
      <c r="G70" s="14" t="s">
        <v>313</v>
      </c>
      <c r="H70" s="10">
        <v>73189143</v>
      </c>
      <c r="I70" s="11" t="s">
        <v>314</v>
      </c>
      <c r="J70" s="41" t="s">
        <v>315</v>
      </c>
      <c r="K70" s="31" t="s">
        <v>36</v>
      </c>
      <c r="L70" s="27"/>
      <c r="M70" s="45">
        <v>43126</v>
      </c>
      <c r="N70" s="45">
        <v>43129</v>
      </c>
      <c r="O70"/>
      <c r="P70" s="18"/>
      <c r="Q70" s="31"/>
      <c r="R70" s="31"/>
      <c r="S70" s="45">
        <v>43462</v>
      </c>
      <c r="T70" s="28"/>
      <c r="U70" s="31"/>
      <c r="V70" s="31"/>
      <c r="W70" s="28">
        <f>+Tabla2[[#This Row],[FECHA 
TERMINACION ACTA DE INICIO]]+98</f>
        <v>43560</v>
      </c>
      <c r="X70" s="62"/>
    </row>
    <row r="71" spans="1:24" s="9" customFormat="1" hidden="1" x14ac:dyDescent="0.25">
      <c r="A71" s="13">
        <v>2018</v>
      </c>
      <c r="B71" s="18">
        <v>69</v>
      </c>
      <c r="C71" s="41" t="s">
        <v>316</v>
      </c>
      <c r="D71" s="18" t="s">
        <v>317</v>
      </c>
      <c r="E71" s="78" t="s">
        <v>318</v>
      </c>
      <c r="F71" s="15" t="s">
        <v>319</v>
      </c>
      <c r="G71" s="15" t="s">
        <v>320</v>
      </c>
      <c r="H71" s="13" t="s">
        <v>321</v>
      </c>
      <c r="I71" s="11" t="s">
        <v>322</v>
      </c>
      <c r="J71" s="41" t="s">
        <v>322</v>
      </c>
      <c r="K71" s="18" t="s">
        <v>323</v>
      </c>
      <c r="L71" s="55"/>
      <c r="M71" s="45">
        <v>43160</v>
      </c>
      <c r="N71" s="45">
        <v>43160</v>
      </c>
      <c r="O71"/>
      <c r="P71" s="18"/>
      <c r="Q71" s="18"/>
      <c r="R71" s="18"/>
      <c r="S71" s="45">
        <v>43380</v>
      </c>
      <c r="T71" s="56"/>
      <c r="U71" s="18"/>
      <c r="V71" s="18"/>
      <c r="W71" s="56">
        <f>+Tabla2[[#This Row],[FECHA 
TERMINACION ACTA DE INICIO]]+98</f>
        <v>43478</v>
      </c>
      <c r="X71" s="63"/>
    </row>
    <row r="72" spans="1:24" s="9" customFormat="1" hidden="1" x14ac:dyDescent="0.25">
      <c r="A72" s="13">
        <v>2018</v>
      </c>
      <c r="B72" s="18">
        <v>70</v>
      </c>
      <c r="C72" s="57" t="s">
        <v>316</v>
      </c>
      <c r="D72" s="18" t="s">
        <v>317</v>
      </c>
      <c r="E72" s="79" t="s">
        <v>318</v>
      </c>
      <c r="F72" s="15" t="s">
        <v>324</v>
      </c>
      <c r="G72" s="15" t="s">
        <v>325</v>
      </c>
      <c r="H72" s="24" t="s">
        <v>326</v>
      </c>
      <c r="I72" s="11" t="s">
        <v>327</v>
      </c>
      <c r="J72" s="41" t="s">
        <v>327</v>
      </c>
      <c r="K72" s="18" t="s">
        <v>328</v>
      </c>
      <c r="L72" s="55"/>
      <c r="M72" s="45">
        <v>43165</v>
      </c>
      <c r="N72" s="45">
        <v>43165</v>
      </c>
      <c r="O72"/>
      <c r="P72" s="18"/>
      <c r="Q72" s="18"/>
      <c r="R72" s="18"/>
      <c r="S72" s="45">
        <v>43530</v>
      </c>
      <c r="T72" s="56"/>
      <c r="U72" s="18"/>
      <c r="V72" s="18"/>
      <c r="W72" s="56">
        <f>+Tabla2[[#This Row],[FECHA 
TERMINACION ACTA DE INICIO]]+98</f>
        <v>43628</v>
      </c>
      <c r="X72" s="63"/>
    </row>
    <row r="73" spans="1:24" s="9" customFormat="1" hidden="1" x14ac:dyDescent="0.25">
      <c r="A73" s="13">
        <v>2018</v>
      </c>
      <c r="B73" s="18">
        <v>71</v>
      </c>
      <c r="C73" s="57" t="s">
        <v>316</v>
      </c>
      <c r="D73" s="18" t="s">
        <v>329</v>
      </c>
      <c r="E73" s="78" t="s">
        <v>318</v>
      </c>
      <c r="F73" s="15" t="s">
        <v>330</v>
      </c>
      <c r="G73" s="15" t="s">
        <v>331</v>
      </c>
      <c r="H73" s="24" t="s">
        <v>332</v>
      </c>
      <c r="I73" s="11" t="s">
        <v>333</v>
      </c>
      <c r="J73" s="41" t="s">
        <v>333</v>
      </c>
      <c r="K73" s="18" t="s">
        <v>334</v>
      </c>
      <c r="L73" s="55"/>
      <c r="M73" s="45">
        <v>43199</v>
      </c>
      <c r="N73" s="45">
        <v>43199</v>
      </c>
      <c r="O73"/>
      <c r="P73" s="18"/>
      <c r="Q73" s="18"/>
      <c r="R73" s="18"/>
      <c r="S73" s="45">
        <v>43264</v>
      </c>
      <c r="T73" s="56"/>
      <c r="U73" s="18"/>
      <c r="V73" s="18"/>
      <c r="W73" s="56">
        <f>+Tabla2[[#This Row],[FECHA 
TERMINACION ACTA DE INICIO]]+98</f>
        <v>43362</v>
      </c>
      <c r="X73" s="63"/>
    </row>
    <row r="74" spans="1:24" s="9" customFormat="1" hidden="1" x14ac:dyDescent="0.25">
      <c r="A74" s="13">
        <v>2018</v>
      </c>
      <c r="B74" s="18">
        <v>71</v>
      </c>
      <c r="C74" s="57" t="s">
        <v>316</v>
      </c>
      <c r="D74" s="18" t="s">
        <v>329</v>
      </c>
      <c r="E74" s="79" t="s">
        <v>318</v>
      </c>
      <c r="F74" s="15" t="s">
        <v>330</v>
      </c>
      <c r="G74" s="15" t="s">
        <v>335</v>
      </c>
      <c r="H74" s="24" t="s">
        <v>336</v>
      </c>
      <c r="I74" s="11" t="s">
        <v>337</v>
      </c>
      <c r="J74" s="41" t="s">
        <v>337</v>
      </c>
      <c r="K74" s="18" t="s">
        <v>334</v>
      </c>
      <c r="L74" s="55"/>
      <c r="M74" s="45">
        <v>43199</v>
      </c>
      <c r="N74" s="45">
        <v>43199</v>
      </c>
      <c r="O74"/>
      <c r="P74" s="18"/>
      <c r="Q74" s="18"/>
      <c r="R74" s="18"/>
      <c r="S74" s="45">
        <v>43264</v>
      </c>
      <c r="T74" s="56"/>
      <c r="U74" s="18"/>
      <c r="V74" s="18"/>
      <c r="W74" s="56">
        <f>+Tabla2[[#This Row],[FECHA 
TERMINACION ACTA DE INICIO]]+98</f>
        <v>43362</v>
      </c>
      <c r="X74" s="63"/>
    </row>
    <row r="75" spans="1:24" s="9" customFormat="1" hidden="1" x14ac:dyDescent="0.25">
      <c r="A75" s="13">
        <v>2018</v>
      </c>
      <c r="B75" s="18">
        <v>71</v>
      </c>
      <c r="C75" s="57" t="s">
        <v>316</v>
      </c>
      <c r="D75" s="18" t="s">
        <v>329</v>
      </c>
      <c r="E75" s="78" t="s">
        <v>318</v>
      </c>
      <c r="F75" s="15" t="s">
        <v>330</v>
      </c>
      <c r="G75" s="15" t="s">
        <v>335</v>
      </c>
      <c r="H75" s="24" t="s">
        <v>332</v>
      </c>
      <c r="I75" s="11" t="s">
        <v>338</v>
      </c>
      <c r="J75" s="41" t="s">
        <v>338</v>
      </c>
      <c r="K75" s="18" t="s">
        <v>334</v>
      </c>
      <c r="L75" s="55"/>
      <c r="M75" s="45">
        <v>43199</v>
      </c>
      <c r="N75" s="45">
        <v>43199</v>
      </c>
      <c r="O75"/>
      <c r="P75" s="18"/>
      <c r="Q75" s="18"/>
      <c r="R75" s="18"/>
      <c r="S75" s="45">
        <v>43264</v>
      </c>
      <c r="T75" s="56"/>
      <c r="U75" s="18"/>
      <c r="V75" s="18"/>
      <c r="W75" s="56">
        <f>+Tabla2[[#This Row],[FECHA 
TERMINACION ACTA DE INICIO]]+98</f>
        <v>43362</v>
      </c>
      <c r="X75" s="63"/>
    </row>
    <row r="76" spans="1:24" s="9" customFormat="1" hidden="1" x14ac:dyDescent="0.25">
      <c r="A76" s="13">
        <v>2018</v>
      </c>
      <c r="B76" s="18">
        <v>71</v>
      </c>
      <c r="C76" s="57" t="s">
        <v>316</v>
      </c>
      <c r="D76" s="18" t="s">
        <v>329</v>
      </c>
      <c r="E76" s="79" t="s">
        <v>318</v>
      </c>
      <c r="F76" s="15" t="s">
        <v>330</v>
      </c>
      <c r="G76" s="15" t="s">
        <v>335</v>
      </c>
      <c r="H76" s="24" t="s">
        <v>332</v>
      </c>
      <c r="I76" s="11" t="s">
        <v>339</v>
      </c>
      <c r="J76" s="41" t="s">
        <v>339</v>
      </c>
      <c r="K76" s="18" t="s">
        <v>334</v>
      </c>
      <c r="L76" s="55"/>
      <c r="M76" s="45">
        <v>43199</v>
      </c>
      <c r="N76" s="45">
        <v>43199</v>
      </c>
      <c r="O76"/>
      <c r="P76" s="18"/>
      <c r="Q76" s="18"/>
      <c r="R76" s="18"/>
      <c r="S76" s="45">
        <v>43264</v>
      </c>
      <c r="T76" s="56"/>
      <c r="U76" s="18"/>
      <c r="V76" s="18"/>
      <c r="W76" s="56">
        <f>+Tabla2[[#This Row],[FECHA 
TERMINACION ACTA DE INICIO]]+98</f>
        <v>43362</v>
      </c>
      <c r="X76" s="63"/>
    </row>
    <row r="77" spans="1:24" s="9" customFormat="1" hidden="1" x14ac:dyDescent="0.25">
      <c r="A77" s="13">
        <v>2018</v>
      </c>
      <c r="B77" s="18">
        <v>71</v>
      </c>
      <c r="C77" s="57" t="s">
        <v>316</v>
      </c>
      <c r="D77" s="18" t="s">
        <v>329</v>
      </c>
      <c r="E77" s="78" t="s">
        <v>318</v>
      </c>
      <c r="F77" s="15" t="s">
        <v>330</v>
      </c>
      <c r="G77" s="15" t="s">
        <v>340</v>
      </c>
      <c r="H77" s="24" t="s">
        <v>341</v>
      </c>
      <c r="I77" s="11" t="s">
        <v>342</v>
      </c>
      <c r="J77" s="41" t="s">
        <v>342</v>
      </c>
      <c r="K77" s="18" t="s">
        <v>334</v>
      </c>
      <c r="L77" s="55"/>
      <c r="M77" s="45">
        <v>43199</v>
      </c>
      <c r="N77" s="45">
        <v>43199</v>
      </c>
      <c r="O77"/>
      <c r="P77" s="18"/>
      <c r="Q77" s="18"/>
      <c r="R77" s="18"/>
      <c r="S77" s="45">
        <v>43264</v>
      </c>
      <c r="T77" s="56"/>
      <c r="U77" s="18"/>
      <c r="V77" s="18"/>
      <c r="W77" s="56">
        <f>+Tabla2[[#This Row],[FECHA 
TERMINACION ACTA DE INICIO]]+98</f>
        <v>43362</v>
      </c>
      <c r="X77" s="63"/>
    </row>
    <row r="78" spans="1:24" s="9" customFormat="1" hidden="1" x14ac:dyDescent="0.25">
      <c r="A78" s="13">
        <v>2018</v>
      </c>
      <c r="B78" s="18">
        <v>72</v>
      </c>
      <c r="C78" s="15" t="s">
        <v>343</v>
      </c>
      <c r="D78" s="18" t="s">
        <v>317</v>
      </c>
      <c r="E78" s="79" t="s">
        <v>318</v>
      </c>
      <c r="F78" s="15" t="s">
        <v>344</v>
      </c>
      <c r="G78" s="15" t="s">
        <v>345</v>
      </c>
      <c r="H78" s="18" t="s">
        <v>346</v>
      </c>
      <c r="I78" s="11" t="s">
        <v>347</v>
      </c>
      <c r="J78" s="15" t="s">
        <v>348</v>
      </c>
      <c r="K78" s="15" t="s">
        <v>349</v>
      </c>
      <c r="L78" s="55"/>
      <c r="M78" s="45">
        <v>43223</v>
      </c>
      <c r="N78" s="45">
        <v>43223</v>
      </c>
      <c r="O78" s="15"/>
      <c r="P78" s="18" t="s">
        <v>350</v>
      </c>
      <c r="Q78" s="15"/>
      <c r="R78" s="15"/>
      <c r="S78" s="15" t="s">
        <v>351</v>
      </c>
      <c r="T78" s="56"/>
      <c r="U78" s="45"/>
      <c r="V78" s="45"/>
      <c r="W78" s="56" t="e">
        <f>+Tabla2[[#This Row],[FECHA 
TERMINACION ACTA DE INICIO]]+98</f>
        <v>#VALUE!</v>
      </c>
      <c r="X78" s="63"/>
    </row>
    <row r="79" spans="1:24" s="9" customFormat="1" hidden="1" x14ac:dyDescent="0.25">
      <c r="A79" s="13">
        <v>2018</v>
      </c>
      <c r="B79" s="18">
        <v>73</v>
      </c>
      <c r="C79" s="12" t="s">
        <v>352</v>
      </c>
      <c r="D79" s="18" t="s">
        <v>353</v>
      </c>
      <c r="E79" s="78" t="s">
        <v>318</v>
      </c>
      <c r="F79" s="15" t="s">
        <v>354</v>
      </c>
      <c r="G79" s="15" t="s">
        <v>355</v>
      </c>
      <c r="H79" s="24" t="s">
        <v>356</v>
      </c>
      <c r="I79" s="11" t="s">
        <v>357</v>
      </c>
      <c r="J79" s="41" t="s">
        <v>358</v>
      </c>
      <c r="K79" s="18" t="s">
        <v>328</v>
      </c>
      <c r="L79" s="55"/>
      <c r="M79" s="45">
        <v>43210</v>
      </c>
      <c r="N79" s="45">
        <v>43210</v>
      </c>
      <c r="O79"/>
      <c r="P79" s="18"/>
      <c r="Q79" s="18"/>
      <c r="R79" s="18"/>
      <c r="S79" s="45">
        <v>43575</v>
      </c>
      <c r="T79" s="56"/>
      <c r="U79" s="18"/>
      <c r="V79" s="18"/>
      <c r="W79" s="56">
        <f>+Tabla2[[#This Row],[FECHA 
TERMINACION ACTA DE INICIO]]+98</f>
        <v>43673</v>
      </c>
      <c r="X79" s="63"/>
    </row>
    <row r="80" spans="1:24" s="9" customFormat="1" hidden="1" x14ac:dyDescent="0.25">
      <c r="A80" s="13">
        <v>2018</v>
      </c>
      <c r="B80" s="18">
        <v>74</v>
      </c>
      <c r="C80" s="12" t="s">
        <v>343</v>
      </c>
      <c r="D80" s="18" t="s">
        <v>317</v>
      </c>
      <c r="E80" s="79" t="s">
        <v>318</v>
      </c>
      <c r="F80" s="15" t="s">
        <v>359</v>
      </c>
      <c r="G80" s="15" t="s">
        <v>360</v>
      </c>
      <c r="H80" s="24" t="s">
        <v>361</v>
      </c>
      <c r="I80" s="11" t="s">
        <v>362</v>
      </c>
      <c r="J80" s="41" t="s">
        <v>363</v>
      </c>
      <c r="K80" s="18" t="s">
        <v>364</v>
      </c>
      <c r="L80" s="55"/>
      <c r="M80" s="45">
        <v>43249</v>
      </c>
      <c r="N80" s="45">
        <v>43249</v>
      </c>
      <c r="O80"/>
      <c r="P80" s="18" t="s">
        <v>102</v>
      </c>
      <c r="Q80" s="18"/>
      <c r="R80" s="18"/>
      <c r="S80" s="45" t="s">
        <v>365</v>
      </c>
      <c r="T80" s="56"/>
      <c r="U80" s="18"/>
      <c r="V80" s="18"/>
      <c r="W80" s="56" t="e">
        <f>+Tabla2[[#This Row],[FECHA 
TERMINACION ACTA DE INICIO]]+98</f>
        <v>#VALUE!</v>
      </c>
      <c r="X80" s="63"/>
    </row>
    <row r="81" spans="1:24" s="9" customFormat="1" hidden="1" x14ac:dyDescent="0.25">
      <c r="A81" s="13">
        <v>2018</v>
      </c>
      <c r="B81" s="18">
        <v>75</v>
      </c>
      <c r="C81" s="12" t="s">
        <v>316</v>
      </c>
      <c r="D81" s="18" t="s">
        <v>353</v>
      </c>
      <c r="E81" s="78" t="s">
        <v>318</v>
      </c>
      <c r="F81" s="15" t="s">
        <v>366</v>
      </c>
      <c r="G81" s="15" t="s">
        <v>367</v>
      </c>
      <c r="H81" s="24" t="s">
        <v>368</v>
      </c>
      <c r="I81" s="11" t="s">
        <v>369</v>
      </c>
      <c r="J81" s="11" t="s">
        <v>369</v>
      </c>
      <c r="K81" s="18" t="s">
        <v>370</v>
      </c>
      <c r="L81" s="55"/>
      <c r="M81" s="45">
        <v>43270</v>
      </c>
      <c r="N81" s="45">
        <v>43270</v>
      </c>
      <c r="O81"/>
      <c r="P81" s="18"/>
      <c r="Q81" s="18"/>
      <c r="R81" s="18"/>
      <c r="S81" s="45">
        <v>43635</v>
      </c>
      <c r="T81" s="56"/>
      <c r="U81" s="18"/>
      <c r="V81" s="18"/>
      <c r="W81" s="56">
        <f>+Tabla2[[#This Row],[FECHA 
TERMINACION ACTA DE INICIO]]+98</f>
        <v>43733</v>
      </c>
      <c r="X81" s="63"/>
    </row>
    <row r="82" spans="1:24" s="9" customFormat="1" hidden="1" x14ac:dyDescent="0.25">
      <c r="A82" s="13">
        <v>2018</v>
      </c>
      <c r="B82" s="18">
        <v>76</v>
      </c>
      <c r="C82" s="12" t="s">
        <v>352</v>
      </c>
      <c r="D82" s="18" t="s">
        <v>371</v>
      </c>
      <c r="E82" s="79" t="s">
        <v>318</v>
      </c>
      <c r="F82" s="15" t="s">
        <v>372</v>
      </c>
      <c r="G82" s="15" t="s">
        <v>373</v>
      </c>
      <c r="H82" s="15" t="s">
        <v>374</v>
      </c>
      <c r="I82" s="11" t="s">
        <v>375</v>
      </c>
      <c r="J82" s="41"/>
      <c r="K82" s="18" t="s">
        <v>376</v>
      </c>
      <c r="L82" s="55"/>
      <c r="M82" s="45">
        <v>43294</v>
      </c>
      <c r="N82" s="45">
        <v>43294</v>
      </c>
      <c r="O82"/>
      <c r="P82" s="18"/>
      <c r="Q82" s="18"/>
      <c r="R82" s="18"/>
      <c r="S82" s="45">
        <v>43478</v>
      </c>
      <c r="T82" s="56"/>
      <c r="U82" s="18"/>
      <c r="V82" s="18"/>
      <c r="W82" s="56">
        <f>+Tabla2[[#This Row],[FECHA 
TERMINACION ACTA DE INICIO]]+98</f>
        <v>43576</v>
      </c>
      <c r="X82" s="63"/>
    </row>
    <row r="83" spans="1:24" s="9" customFormat="1" hidden="1" x14ac:dyDescent="0.25">
      <c r="A83" s="13">
        <v>2018</v>
      </c>
      <c r="B83" s="18">
        <v>77</v>
      </c>
      <c r="C83" s="12" t="s">
        <v>377</v>
      </c>
      <c r="D83" s="18" t="s">
        <v>378</v>
      </c>
      <c r="E83" s="78" t="s">
        <v>31</v>
      </c>
      <c r="F83" s="15" t="s">
        <v>379</v>
      </c>
      <c r="G83" s="15" t="s">
        <v>380</v>
      </c>
      <c r="H83" s="24">
        <v>52472048</v>
      </c>
      <c r="I83" s="11" t="s">
        <v>381</v>
      </c>
      <c r="J83" s="41" t="s">
        <v>382</v>
      </c>
      <c r="K83" s="18" t="s">
        <v>286</v>
      </c>
      <c r="L83" s="55"/>
      <c r="M83" s="45">
        <v>43298</v>
      </c>
      <c r="N83" s="45">
        <v>43298</v>
      </c>
      <c r="O83"/>
      <c r="P83" s="18" t="s">
        <v>37</v>
      </c>
      <c r="Q83" s="18"/>
      <c r="R83" s="18"/>
      <c r="S83" s="45">
        <v>43481</v>
      </c>
      <c r="T83" s="56"/>
      <c r="U83" s="18"/>
      <c r="V83" s="18"/>
      <c r="W83" s="56">
        <f>+Tabla2[[#This Row],[FECHA 
TERMINACION ACTA DE INICIO]]+98</f>
        <v>43579</v>
      </c>
      <c r="X83" s="63"/>
    </row>
    <row r="84" spans="1:24" s="9" customFormat="1" hidden="1" x14ac:dyDescent="0.25">
      <c r="A84" s="13">
        <v>2018</v>
      </c>
      <c r="B84" s="18">
        <v>78</v>
      </c>
      <c r="C84" s="12" t="s">
        <v>377</v>
      </c>
      <c r="D84" s="18" t="s">
        <v>378</v>
      </c>
      <c r="E84" s="79" t="s">
        <v>31</v>
      </c>
      <c r="F84" s="15" t="s">
        <v>383</v>
      </c>
      <c r="G84" s="15" t="s">
        <v>384</v>
      </c>
      <c r="H84" s="24">
        <v>6772537</v>
      </c>
      <c r="I84" s="11" t="s">
        <v>385</v>
      </c>
      <c r="J84" s="41" t="s">
        <v>386</v>
      </c>
      <c r="K84" s="18" t="s">
        <v>286</v>
      </c>
      <c r="L84" s="55"/>
      <c r="M84" s="45">
        <v>43298</v>
      </c>
      <c r="N84" s="45">
        <v>43298</v>
      </c>
      <c r="O84"/>
      <c r="P84" s="18" t="s">
        <v>37</v>
      </c>
      <c r="Q84" s="18"/>
      <c r="R84" s="18"/>
      <c r="S84" s="45">
        <v>43481</v>
      </c>
      <c r="T84" s="56"/>
      <c r="U84" s="18"/>
      <c r="V84" s="18"/>
      <c r="W84" s="56">
        <f>+Tabla2[[#This Row],[FECHA 
TERMINACION ACTA DE INICIO]]+98</f>
        <v>43579</v>
      </c>
      <c r="X84" s="63"/>
    </row>
    <row r="85" spans="1:24" s="9" customFormat="1" hidden="1" x14ac:dyDescent="0.25">
      <c r="A85" s="13">
        <v>2018</v>
      </c>
      <c r="B85" s="18">
        <v>79</v>
      </c>
      <c r="C85" s="12" t="s">
        <v>377</v>
      </c>
      <c r="D85" s="18" t="s">
        <v>378</v>
      </c>
      <c r="E85" s="78" t="s">
        <v>31</v>
      </c>
      <c r="F85" s="15" t="s">
        <v>387</v>
      </c>
      <c r="G85" s="15" t="s">
        <v>388</v>
      </c>
      <c r="H85" s="24">
        <v>52960567</v>
      </c>
      <c r="I85" s="11" t="s">
        <v>389</v>
      </c>
      <c r="J85" s="41" t="s">
        <v>390</v>
      </c>
      <c r="K85" s="18" t="s">
        <v>286</v>
      </c>
      <c r="L85" s="55"/>
      <c r="M85" s="45">
        <v>43298</v>
      </c>
      <c r="N85" s="45">
        <v>43298</v>
      </c>
      <c r="O85"/>
      <c r="P85" s="18" t="s">
        <v>37</v>
      </c>
      <c r="Q85" s="18"/>
      <c r="R85" s="18"/>
      <c r="S85" s="45">
        <v>43481</v>
      </c>
      <c r="T85" s="56"/>
      <c r="U85" s="18"/>
      <c r="V85" s="18"/>
      <c r="W85" s="56">
        <f>+Tabla2[[#This Row],[FECHA 
TERMINACION ACTA DE INICIO]]+98</f>
        <v>43579</v>
      </c>
      <c r="X85" s="63"/>
    </row>
    <row r="86" spans="1:24" s="9" customFormat="1" hidden="1" x14ac:dyDescent="0.25">
      <c r="A86" s="13">
        <v>2018</v>
      </c>
      <c r="B86" s="18">
        <v>80</v>
      </c>
      <c r="C86" s="12" t="s">
        <v>391</v>
      </c>
      <c r="D86" s="18" t="s">
        <v>378</v>
      </c>
      <c r="E86" s="79" t="s">
        <v>318</v>
      </c>
      <c r="F86" s="15" t="s">
        <v>392</v>
      </c>
      <c r="G86" s="15" t="s">
        <v>393</v>
      </c>
      <c r="H86" s="24" t="s">
        <v>394</v>
      </c>
      <c r="I86" s="25" t="s">
        <v>395</v>
      </c>
      <c r="J86" s="41" t="s">
        <v>396</v>
      </c>
      <c r="K86" s="18" t="s">
        <v>286</v>
      </c>
      <c r="L86" s="83"/>
      <c r="M86" s="45">
        <v>43319</v>
      </c>
      <c r="N86" s="45">
        <v>43319</v>
      </c>
      <c r="O86"/>
      <c r="P86" s="18"/>
      <c r="Q86" s="18"/>
      <c r="R86" s="18"/>
      <c r="S86" s="45">
        <v>43540</v>
      </c>
      <c r="T86" s="85"/>
      <c r="U86" s="18"/>
      <c r="V86" s="18"/>
      <c r="W86" s="85">
        <f>+Tabla2[[#This Row],[FECHA 
TERMINACION ACTA DE INICIO]]+98</f>
        <v>43638</v>
      </c>
      <c r="X86" s="86"/>
    </row>
    <row r="87" spans="1:24" s="9" customFormat="1" hidden="1" x14ac:dyDescent="0.25">
      <c r="A87" s="13">
        <v>2018</v>
      </c>
      <c r="B87" s="18">
        <v>81</v>
      </c>
      <c r="C87" s="12" t="s">
        <v>397</v>
      </c>
      <c r="D87" s="18" t="s">
        <v>398</v>
      </c>
      <c r="E87" s="78" t="s">
        <v>318</v>
      </c>
      <c r="F87" s="15" t="s">
        <v>399</v>
      </c>
      <c r="G87" s="15" t="s">
        <v>400</v>
      </c>
      <c r="H87" s="24" t="s">
        <v>401</v>
      </c>
      <c r="I87" s="11" t="s">
        <v>402</v>
      </c>
      <c r="J87" s="11" t="s">
        <v>402</v>
      </c>
      <c r="K87" s="18" t="s">
        <v>403</v>
      </c>
      <c r="L87" s="55"/>
      <c r="M87" s="45">
        <v>43312</v>
      </c>
      <c r="N87" s="45">
        <v>43325</v>
      </c>
      <c r="O87"/>
      <c r="P87" s="18"/>
      <c r="Q87" s="18"/>
      <c r="R87" s="18"/>
      <c r="S87" s="45">
        <v>43355</v>
      </c>
      <c r="T87" s="56"/>
      <c r="U87" s="18"/>
      <c r="V87" s="18"/>
      <c r="W87" s="56">
        <f>+Tabla2[[#This Row],[FECHA 
TERMINACION ACTA DE INICIO]]+98</f>
        <v>43453</v>
      </c>
      <c r="X87" s="63"/>
    </row>
    <row r="88" spans="1:24" s="9" customFormat="1" hidden="1" x14ac:dyDescent="0.25">
      <c r="A88" s="13">
        <v>2018</v>
      </c>
      <c r="B88" s="18">
        <v>82</v>
      </c>
      <c r="C88" s="12" t="s">
        <v>391</v>
      </c>
      <c r="D88" s="18" t="s">
        <v>404</v>
      </c>
      <c r="E88" s="79" t="s">
        <v>318</v>
      </c>
      <c r="F88" s="15" t="s">
        <v>405</v>
      </c>
      <c r="G88" s="15" t="s">
        <v>406</v>
      </c>
      <c r="H88" s="24" t="s">
        <v>407</v>
      </c>
      <c r="I88" s="11" t="s">
        <v>408</v>
      </c>
      <c r="J88" s="41" t="s">
        <v>409</v>
      </c>
      <c r="K88" s="18" t="s">
        <v>286</v>
      </c>
      <c r="L88" s="55"/>
      <c r="M88" s="45">
        <v>43346</v>
      </c>
      <c r="N88" s="45">
        <v>43349</v>
      </c>
      <c r="O88"/>
      <c r="P88" s="18"/>
      <c r="Q88" s="18"/>
      <c r="R88" s="18"/>
      <c r="S88" s="45">
        <v>43501</v>
      </c>
      <c r="T88" s="56"/>
      <c r="U88" s="18"/>
      <c r="V88" s="18"/>
      <c r="W88" s="56">
        <f>+Tabla2[[#This Row],[FECHA 
TERMINACION ACTA DE INICIO]]+98</f>
        <v>43599</v>
      </c>
      <c r="X88" s="63"/>
    </row>
    <row r="89" spans="1:24" s="9" customFormat="1" hidden="1" x14ac:dyDescent="0.25">
      <c r="A89" s="13">
        <v>2018</v>
      </c>
      <c r="B89" s="18">
        <v>83</v>
      </c>
      <c r="C89" s="12" t="s">
        <v>377</v>
      </c>
      <c r="D89" s="18" t="s">
        <v>378</v>
      </c>
      <c r="E89" s="78" t="s">
        <v>31</v>
      </c>
      <c r="F89" s="15" t="s">
        <v>410</v>
      </c>
      <c r="G89" s="15" t="s">
        <v>411</v>
      </c>
      <c r="H89" s="24">
        <v>79860686</v>
      </c>
      <c r="I89" s="11" t="s">
        <v>412</v>
      </c>
      <c r="J89" s="41" t="s">
        <v>413</v>
      </c>
      <c r="K89" s="18" t="s">
        <v>414</v>
      </c>
      <c r="L89" s="55"/>
      <c r="M89" s="45">
        <v>43347</v>
      </c>
      <c r="N89" s="46">
        <v>43349</v>
      </c>
      <c r="O89"/>
      <c r="P89" s="18"/>
      <c r="Q89" s="18"/>
      <c r="R89" s="18"/>
      <c r="S89" s="46">
        <v>43485</v>
      </c>
      <c r="T89" s="56"/>
      <c r="U89" s="18"/>
      <c r="V89" s="18"/>
      <c r="W89" s="56">
        <f>+Tabla2[[#This Row],[FECHA 
TERMINACION ACTA DE INICIO]]+98</f>
        <v>43583</v>
      </c>
      <c r="X89" s="63"/>
    </row>
    <row r="90" spans="1:24" s="9" customFormat="1" hidden="1" x14ac:dyDescent="0.25">
      <c r="A90" s="13">
        <v>2018</v>
      </c>
      <c r="B90" s="18">
        <v>84</v>
      </c>
      <c r="C90" s="12" t="s">
        <v>377</v>
      </c>
      <c r="D90" s="18" t="s">
        <v>378</v>
      </c>
      <c r="E90" s="79" t="s">
        <v>42</v>
      </c>
      <c r="F90" s="15" t="s">
        <v>415</v>
      </c>
      <c r="G90" s="15" t="s">
        <v>416</v>
      </c>
      <c r="H90" s="24">
        <v>1010216582</v>
      </c>
      <c r="I90" s="11" t="s">
        <v>417</v>
      </c>
      <c r="J90" s="41" t="s">
        <v>418</v>
      </c>
      <c r="K90" s="18" t="s">
        <v>419</v>
      </c>
      <c r="L90" s="55"/>
      <c r="M90" s="45">
        <v>43347</v>
      </c>
      <c r="N90" s="45">
        <v>43347</v>
      </c>
      <c r="O90"/>
      <c r="P90" s="18" t="s">
        <v>420</v>
      </c>
      <c r="Q90" s="18"/>
      <c r="R90" s="18"/>
      <c r="S90" s="45">
        <v>43485</v>
      </c>
      <c r="T90" s="56"/>
      <c r="U90" s="18"/>
      <c r="V90" s="18"/>
      <c r="W90" s="56">
        <f>+Tabla2[[#This Row],[FECHA 
TERMINACION ACTA DE INICIO]]+98</f>
        <v>43583</v>
      </c>
      <c r="X90" s="63"/>
    </row>
    <row r="91" spans="1:24" s="9" customFormat="1" hidden="1" x14ac:dyDescent="0.25">
      <c r="A91" s="13">
        <v>2018</v>
      </c>
      <c r="B91" s="18">
        <v>85</v>
      </c>
      <c r="C91" s="12" t="s">
        <v>377</v>
      </c>
      <c r="D91" s="18" t="s">
        <v>378</v>
      </c>
      <c r="E91" s="78" t="s">
        <v>31</v>
      </c>
      <c r="F91" s="15" t="s">
        <v>421</v>
      </c>
      <c r="G91" s="15" t="s">
        <v>422</v>
      </c>
      <c r="H91" s="24">
        <v>1019063286</v>
      </c>
      <c r="I91" s="11" t="s">
        <v>423</v>
      </c>
      <c r="J91" s="41" t="s">
        <v>424</v>
      </c>
      <c r="K91" s="18" t="s">
        <v>419</v>
      </c>
      <c r="L91" s="55"/>
      <c r="M91" s="45">
        <v>43350</v>
      </c>
      <c r="N91" s="45">
        <v>43350</v>
      </c>
      <c r="O91"/>
      <c r="P91" s="18"/>
      <c r="Q91" s="18"/>
      <c r="R91" s="18"/>
      <c r="S91" s="45">
        <v>43465</v>
      </c>
      <c r="T91" s="56"/>
      <c r="U91" s="18"/>
      <c r="V91" s="18"/>
      <c r="W91" s="56">
        <f>+Tabla2[[#This Row],[FECHA 
TERMINACION ACTA DE INICIO]]+98</f>
        <v>43563</v>
      </c>
      <c r="X91" s="63"/>
    </row>
    <row r="92" spans="1:24" s="9" customFormat="1" hidden="1" x14ac:dyDescent="0.25">
      <c r="A92" s="13">
        <v>2018</v>
      </c>
      <c r="B92" s="18">
        <v>86</v>
      </c>
      <c r="C92" s="12" t="s">
        <v>377</v>
      </c>
      <c r="D92" s="18" t="s">
        <v>378</v>
      </c>
      <c r="E92" s="79" t="s">
        <v>42</v>
      </c>
      <c r="F92" s="15" t="s">
        <v>425</v>
      </c>
      <c r="G92" s="15" t="s">
        <v>426</v>
      </c>
      <c r="H92" s="24">
        <v>80188460</v>
      </c>
      <c r="I92" s="11" t="s">
        <v>427</v>
      </c>
      <c r="J92" s="41" t="s">
        <v>428</v>
      </c>
      <c r="K92" s="18" t="s">
        <v>419</v>
      </c>
      <c r="L92" s="55"/>
      <c r="M92" s="45">
        <v>43350</v>
      </c>
      <c r="N92" s="45">
        <v>43350</v>
      </c>
      <c r="O92"/>
      <c r="P92" s="18" t="s">
        <v>429</v>
      </c>
      <c r="Q92" s="18"/>
      <c r="R92" s="18"/>
      <c r="S92" s="45">
        <v>43485</v>
      </c>
      <c r="T92" s="56"/>
      <c r="U92" s="18"/>
      <c r="V92" s="18"/>
      <c r="W92" s="56">
        <f>+Tabla2[[#This Row],[FECHA 
TERMINACION ACTA DE INICIO]]+98</f>
        <v>43583</v>
      </c>
      <c r="X92" s="63"/>
    </row>
    <row r="93" spans="1:24" s="9" customFormat="1" hidden="1" x14ac:dyDescent="0.25">
      <c r="A93" s="13">
        <v>2018</v>
      </c>
      <c r="B93" s="18">
        <v>87</v>
      </c>
      <c r="C93" s="12" t="s">
        <v>377</v>
      </c>
      <c r="D93" s="18" t="s">
        <v>378</v>
      </c>
      <c r="E93" s="78" t="s">
        <v>31</v>
      </c>
      <c r="F93" s="15" t="s">
        <v>430</v>
      </c>
      <c r="G93" s="15" t="s">
        <v>431</v>
      </c>
      <c r="H93" s="24">
        <v>52731958</v>
      </c>
      <c r="I93" s="11" t="s">
        <v>432</v>
      </c>
      <c r="J93" s="41" t="s">
        <v>433</v>
      </c>
      <c r="K93" s="18" t="s">
        <v>419</v>
      </c>
      <c r="L93" s="55"/>
      <c r="M93" s="45">
        <v>43350</v>
      </c>
      <c r="N93" s="45">
        <v>43356</v>
      </c>
      <c r="O93"/>
      <c r="P93" s="18"/>
      <c r="Q93" s="18"/>
      <c r="R93" s="18"/>
      <c r="S93" s="45">
        <v>43465</v>
      </c>
      <c r="T93" s="56"/>
      <c r="U93" s="18"/>
      <c r="V93" s="18"/>
      <c r="W93" s="56">
        <f>+Tabla2[[#This Row],[FECHA 
TERMINACION ACTA DE INICIO]]+98</f>
        <v>43563</v>
      </c>
      <c r="X93" s="63"/>
    </row>
    <row r="94" spans="1:24" s="9" customFormat="1" hidden="1" x14ac:dyDescent="0.25">
      <c r="A94" s="13">
        <v>2018</v>
      </c>
      <c r="B94" s="18">
        <v>88</v>
      </c>
      <c r="C94" s="12" t="s">
        <v>352</v>
      </c>
      <c r="D94" s="18" t="s">
        <v>317</v>
      </c>
      <c r="E94" s="79" t="s">
        <v>318</v>
      </c>
      <c r="F94" s="15" t="s">
        <v>434</v>
      </c>
      <c r="G94" s="15" t="s">
        <v>435</v>
      </c>
      <c r="H94" s="24" t="s">
        <v>436</v>
      </c>
      <c r="I94" s="11" t="s">
        <v>437</v>
      </c>
      <c r="J94" s="41" t="s">
        <v>438</v>
      </c>
      <c r="K94" s="18" t="s">
        <v>439</v>
      </c>
      <c r="L94" s="55"/>
      <c r="M94" s="45">
        <v>43361</v>
      </c>
      <c r="N94" s="45">
        <v>43363</v>
      </c>
      <c r="O94"/>
      <c r="P94" s="18"/>
      <c r="Q94" s="18"/>
      <c r="R94" s="18"/>
      <c r="S94" s="45">
        <v>43604</v>
      </c>
      <c r="T94" s="56"/>
      <c r="U94" s="18"/>
      <c r="V94" s="18"/>
      <c r="W94" s="56">
        <f>+Tabla2[[#This Row],[FECHA 
TERMINACION ACTA DE INICIO]]+98</f>
        <v>43702</v>
      </c>
      <c r="X94" s="63"/>
    </row>
    <row r="95" spans="1:24" s="9" customFormat="1" hidden="1" x14ac:dyDescent="0.25">
      <c r="A95" s="13">
        <v>2018</v>
      </c>
      <c r="B95" s="18">
        <v>89</v>
      </c>
      <c r="C95" s="12" t="s">
        <v>316</v>
      </c>
      <c r="D95" s="18" t="s">
        <v>378</v>
      </c>
      <c r="E95" s="78" t="s">
        <v>318</v>
      </c>
      <c r="F95" s="15" t="s">
        <v>440</v>
      </c>
      <c r="G95" s="15" t="s">
        <v>441</v>
      </c>
      <c r="H95" s="24" t="s">
        <v>442</v>
      </c>
      <c r="I95" s="11" t="s">
        <v>443</v>
      </c>
      <c r="J95" s="11" t="s">
        <v>443</v>
      </c>
      <c r="K95" s="18" t="s">
        <v>334</v>
      </c>
      <c r="L95" s="55"/>
      <c r="M95" s="45">
        <v>43369</v>
      </c>
      <c r="N95" s="45">
        <v>43370</v>
      </c>
      <c r="O95" s="18"/>
      <c r="P95" s="18"/>
      <c r="Q95" s="18"/>
      <c r="R95" s="18"/>
      <c r="S95" s="45">
        <v>43430</v>
      </c>
      <c r="T95" s="56"/>
      <c r="U95" s="18"/>
      <c r="V95" s="18"/>
      <c r="W95" s="56">
        <f>+Tabla2[[#This Row],[FECHA 
TERMINACION ACTA DE INICIO]]+98</f>
        <v>43528</v>
      </c>
      <c r="X95" s="63"/>
    </row>
    <row r="96" spans="1:24" s="9" customFormat="1" hidden="1" x14ac:dyDescent="0.25">
      <c r="A96" s="13">
        <v>2018</v>
      </c>
      <c r="B96" s="18">
        <v>90</v>
      </c>
      <c r="C96" s="12" t="s">
        <v>377</v>
      </c>
      <c r="D96" s="18" t="s">
        <v>378</v>
      </c>
      <c r="E96" s="79" t="s">
        <v>31</v>
      </c>
      <c r="F96" s="15" t="s">
        <v>444</v>
      </c>
      <c r="G96" s="15" t="s">
        <v>445</v>
      </c>
      <c r="H96" s="24">
        <v>79981365</v>
      </c>
      <c r="I96" s="11" t="s">
        <v>446</v>
      </c>
      <c r="J96" s="41" t="s">
        <v>447</v>
      </c>
      <c r="K96" s="18" t="s">
        <v>419</v>
      </c>
      <c r="L96" s="55"/>
      <c r="M96" s="45">
        <v>43374</v>
      </c>
      <c r="N96" s="45">
        <v>43374</v>
      </c>
      <c r="O96"/>
      <c r="P96" s="18" t="s">
        <v>420</v>
      </c>
      <c r="Q96" s="18"/>
      <c r="R96" s="18"/>
      <c r="S96" s="45">
        <v>43485</v>
      </c>
      <c r="T96" s="56"/>
      <c r="U96" s="18"/>
      <c r="V96" s="18"/>
      <c r="W96" s="56">
        <f>+Tabla2[[#This Row],[FECHA 
TERMINACION ACTA DE INICIO]]+98</f>
        <v>43583</v>
      </c>
      <c r="X96" s="63"/>
    </row>
    <row r="97" spans="1:24" s="9" customFormat="1" hidden="1" x14ac:dyDescent="0.25">
      <c r="A97" s="13">
        <v>2018</v>
      </c>
      <c r="B97" s="18">
        <v>91</v>
      </c>
      <c r="C97" s="12" t="s">
        <v>397</v>
      </c>
      <c r="D97" s="18" t="s">
        <v>317</v>
      </c>
      <c r="E97" s="78" t="s">
        <v>318</v>
      </c>
      <c r="F97" s="15" t="s">
        <v>448</v>
      </c>
      <c r="G97" s="15" t="s">
        <v>449</v>
      </c>
      <c r="H97" s="24" t="s">
        <v>321</v>
      </c>
      <c r="I97" s="11" t="s">
        <v>450</v>
      </c>
      <c r="J97" s="41"/>
      <c r="K97" s="18" t="s">
        <v>451</v>
      </c>
      <c r="L97" s="55"/>
      <c r="M97" s="45">
        <v>43381</v>
      </c>
      <c r="N97" s="45">
        <v>43381</v>
      </c>
      <c r="O97" s="18"/>
      <c r="P97" s="18"/>
      <c r="Q97" s="18"/>
      <c r="R97" s="18"/>
      <c r="S97" s="45">
        <v>43470</v>
      </c>
      <c r="T97" s="56"/>
      <c r="U97" s="18"/>
      <c r="V97" s="18"/>
      <c r="W97" s="56">
        <f>+Tabla2[[#This Row],[FECHA 
TERMINACION ACTA DE INICIO]]+98</f>
        <v>43568</v>
      </c>
      <c r="X97" s="63"/>
    </row>
    <row r="98" spans="1:24" s="9" customFormat="1" hidden="1" x14ac:dyDescent="0.25">
      <c r="A98" s="13">
        <v>2018</v>
      </c>
      <c r="B98" s="18">
        <v>92</v>
      </c>
      <c r="C98" s="12" t="s">
        <v>352</v>
      </c>
      <c r="D98" s="18" t="s">
        <v>378</v>
      </c>
      <c r="E98" s="79" t="s">
        <v>318</v>
      </c>
      <c r="F98" s="15" t="s">
        <v>452</v>
      </c>
      <c r="G98" s="15" t="s">
        <v>453</v>
      </c>
      <c r="H98" s="24" t="s">
        <v>454</v>
      </c>
      <c r="I98" s="11" t="s">
        <v>455</v>
      </c>
      <c r="J98" s="41" t="s">
        <v>456</v>
      </c>
      <c r="K98" s="18" t="s">
        <v>457</v>
      </c>
      <c r="L98" s="55"/>
      <c r="M98" s="45">
        <v>43382</v>
      </c>
      <c r="N98" s="45">
        <v>43395</v>
      </c>
      <c r="O98" s="18"/>
      <c r="P98" s="18"/>
      <c r="Q98" s="18"/>
      <c r="R98" s="18"/>
      <c r="S98" s="45">
        <v>43439</v>
      </c>
      <c r="T98" s="56"/>
      <c r="U98" s="18"/>
      <c r="V98" s="18"/>
      <c r="W98" s="56">
        <f>+Tabla2[[#This Row],[FECHA 
TERMINACION ACTA DE INICIO]]+98</f>
        <v>43537</v>
      </c>
      <c r="X98" s="63"/>
    </row>
    <row r="99" spans="1:24" s="9" customFormat="1" hidden="1" x14ac:dyDescent="0.25">
      <c r="A99" s="13">
        <v>2018</v>
      </c>
      <c r="B99" s="18">
        <v>93</v>
      </c>
      <c r="C99" s="12" t="s">
        <v>397</v>
      </c>
      <c r="D99" s="18" t="s">
        <v>458</v>
      </c>
      <c r="E99" s="78" t="s">
        <v>318</v>
      </c>
      <c r="F99" s="15" t="s">
        <v>459</v>
      </c>
      <c r="G99" s="15" t="s">
        <v>460</v>
      </c>
      <c r="H99" s="24" t="s">
        <v>461</v>
      </c>
      <c r="I99" s="11" t="s">
        <v>462</v>
      </c>
      <c r="J99" s="11" t="s">
        <v>462</v>
      </c>
      <c r="K99" s="18" t="s">
        <v>403</v>
      </c>
      <c r="L99" s="55"/>
      <c r="M99" s="45">
        <v>43396</v>
      </c>
      <c r="N99" s="45">
        <v>43396</v>
      </c>
      <c r="O99" s="18"/>
      <c r="P99" s="18"/>
      <c r="Q99" s="18"/>
      <c r="R99" s="18"/>
      <c r="S99" s="45">
        <v>43427</v>
      </c>
      <c r="T99" s="56"/>
      <c r="U99" s="18"/>
      <c r="V99" s="18"/>
      <c r="W99" s="56">
        <f>+Tabla2[[#This Row],[FECHA 
TERMINACION ACTA DE INICIO]]+98</f>
        <v>43525</v>
      </c>
      <c r="X99" s="63"/>
    </row>
    <row r="100" spans="1:24" s="9" customFormat="1" hidden="1" x14ac:dyDescent="0.25">
      <c r="A100" s="13">
        <v>2018</v>
      </c>
      <c r="B100" s="18">
        <v>94</v>
      </c>
      <c r="C100" s="12" t="s">
        <v>397</v>
      </c>
      <c r="D100" s="18" t="s">
        <v>398</v>
      </c>
      <c r="E100" s="79" t="s">
        <v>318</v>
      </c>
      <c r="F100" s="15" t="s">
        <v>463</v>
      </c>
      <c r="G100" s="15" t="s">
        <v>464</v>
      </c>
      <c r="H100" s="24" t="s">
        <v>465</v>
      </c>
      <c r="I100" s="11" t="s">
        <v>466</v>
      </c>
      <c r="J100" s="11" t="s">
        <v>466</v>
      </c>
      <c r="K100" s="18" t="s">
        <v>451</v>
      </c>
      <c r="L100" s="55"/>
      <c r="M100" s="45">
        <v>43399</v>
      </c>
      <c r="N100" s="45">
        <v>43399</v>
      </c>
      <c r="O100" s="18"/>
      <c r="P100" s="18" t="s">
        <v>403</v>
      </c>
      <c r="Q100" s="18"/>
      <c r="R100" s="18"/>
      <c r="S100" s="45">
        <v>43493</v>
      </c>
      <c r="T100" s="56"/>
      <c r="U100" s="18"/>
      <c r="V100" s="18"/>
      <c r="W100" s="56">
        <f>+Tabla2[[#This Row],[FECHA 
TERMINACION ACTA DE INICIO]]+98</f>
        <v>43591</v>
      </c>
      <c r="X100" s="63"/>
    </row>
    <row r="101" spans="1:24" s="9" customFormat="1" hidden="1" x14ac:dyDescent="0.25">
      <c r="A101" s="13">
        <v>2018</v>
      </c>
      <c r="B101" s="18">
        <v>94</v>
      </c>
      <c r="C101" s="12" t="s">
        <v>397</v>
      </c>
      <c r="D101" s="18" t="s">
        <v>398</v>
      </c>
      <c r="E101" s="78" t="s">
        <v>318</v>
      </c>
      <c r="F101" s="15" t="s">
        <v>463</v>
      </c>
      <c r="G101" s="15" t="s">
        <v>467</v>
      </c>
      <c r="H101" s="24" t="s">
        <v>468</v>
      </c>
      <c r="I101" s="11" t="s">
        <v>466</v>
      </c>
      <c r="J101" s="11" t="s">
        <v>466</v>
      </c>
      <c r="K101" s="18" t="s">
        <v>451</v>
      </c>
      <c r="L101" s="55"/>
      <c r="M101" s="45">
        <v>43399</v>
      </c>
      <c r="N101" s="45">
        <v>43399</v>
      </c>
      <c r="O101" s="18"/>
      <c r="P101" s="18" t="s">
        <v>403</v>
      </c>
      <c r="Q101" s="18"/>
      <c r="R101" s="18"/>
      <c r="S101" s="45">
        <v>43524</v>
      </c>
      <c r="T101" s="56"/>
      <c r="U101" s="18"/>
      <c r="V101" s="18"/>
      <c r="W101" s="56">
        <f>+Tabla2[[#This Row],[FECHA 
TERMINACION ACTA DE INICIO]]+98</f>
        <v>43622</v>
      </c>
      <c r="X101" s="63"/>
    </row>
    <row r="102" spans="1:24" s="9" customFormat="1" hidden="1" x14ac:dyDescent="0.25">
      <c r="A102" s="13">
        <v>2018</v>
      </c>
      <c r="B102" s="18">
        <v>94</v>
      </c>
      <c r="C102" s="12" t="s">
        <v>397</v>
      </c>
      <c r="D102" s="18" t="s">
        <v>398</v>
      </c>
      <c r="E102" s="79" t="s">
        <v>318</v>
      </c>
      <c r="F102" s="15" t="s">
        <v>463</v>
      </c>
      <c r="G102" s="15" t="s">
        <v>469</v>
      </c>
      <c r="H102" s="24"/>
      <c r="I102" s="11" t="s">
        <v>466</v>
      </c>
      <c r="J102" s="11" t="s">
        <v>466</v>
      </c>
      <c r="K102" s="18" t="s">
        <v>451</v>
      </c>
      <c r="L102" s="55"/>
      <c r="M102" s="45">
        <v>43399</v>
      </c>
      <c r="N102" s="45">
        <v>43399</v>
      </c>
      <c r="O102" s="18"/>
      <c r="P102" s="18"/>
      <c r="Q102" s="18"/>
      <c r="R102" s="18"/>
      <c r="S102" s="45">
        <v>43524</v>
      </c>
      <c r="T102" s="56"/>
      <c r="U102" s="18"/>
      <c r="V102" s="18"/>
      <c r="W102" s="56">
        <f>+Tabla2[[#This Row],[FECHA 
TERMINACION ACTA DE INICIO]]+98</f>
        <v>43622</v>
      </c>
      <c r="X102" s="63"/>
    </row>
    <row r="103" spans="1:24" s="9" customFormat="1" hidden="1" x14ac:dyDescent="0.25">
      <c r="A103" s="13">
        <v>2018</v>
      </c>
      <c r="B103" s="18">
        <v>95</v>
      </c>
      <c r="C103" s="12" t="s">
        <v>377</v>
      </c>
      <c r="D103" s="18" t="s">
        <v>378</v>
      </c>
      <c r="E103" s="78" t="s">
        <v>31</v>
      </c>
      <c r="F103" s="15" t="s">
        <v>470</v>
      </c>
      <c r="G103" s="15" t="s">
        <v>471</v>
      </c>
      <c r="H103" s="24" t="s">
        <v>472</v>
      </c>
      <c r="I103" s="11" t="s">
        <v>473</v>
      </c>
      <c r="J103" s="41" t="s">
        <v>474</v>
      </c>
      <c r="K103" s="18" t="s">
        <v>334</v>
      </c>
      <c r="L103" s="55"/>
      <c r="M103" s="45">
        <v>43424</v>
      </c>
      <c r="N103" s="45">
        <v>43424</v>
      </c>
      <c r="O103" s="18"/>
      <c r="P103" s="15"/>
      <c r="Q103" s="18"/>
      <c r="R103" s="18"/>
      <c r="S103" s="45">
        <v>43465</v>
      </c>
      <c r="T103" s="56"/>
      <c r="U103" s="18"/>
      <c r="V103" s="18"/>
      <c r="W103" s="56">
        <f>+Tabla2[[#This Row],[FECHA 
TERMINACION ACTA DE INICIO]]+98</f>
        <v>43563</v>
      </c>
      <c r="X103" s="63"/>
    </row>
    <row r="104" spans="1:24" s="9" customFormat="1" hidden="1" x14ac:dyDescent="0.25">
      <c r="A104" s="13">
        <v>2018</v>
      </c>
      <c r="B104" s="18">
        <v>96</v>
      </c>
      <c r="C104" s="12" t="s">
        <v>352</v>
      </c>
      <c r="D104" s="18" t="s">
        <v>458</v>
      </c>
      <c r="E104" s="79" t="s">
        <v>318</v>
      </c>
      <c r="F104" s="15" t="s">
        <v>475</v>
      </c>
      <c r="G104" s="15" t="s">
        <v>476</v>
      </c>
      <c r="H104" s="24">
        <v>800250589</v>
      </c>
      <c r="I104" s="11" t="s">
        <v>477</v>
      </c>
      <c r="J104" s="41" t="s">
        <v>478</v>
      </c>
      <c r="K104" s="18" t="s">
        <v>479</v>
      </c>
      <c r="L104" s="55"/>
      <c r="M104" s="45">
        <v>43430</v>
      </c>
      <c r="N104" s="45">
        <v>43430</v>
      </c>
      <c r="O104" s="18"/>
      <c r="P104" s="18"/>
      <c r="Q104" s="18"/>
      <c r="R104" s="18"/>
      <c r="S104" s="45">
        <v>42699</v>
      </c>
      <c r="T104" s="56"/>
      <c r="U104" s="18"/>
      <c r="V104" s="18"/>
      <c r="W104" s="56">
        <f>+Tabla2[[#This Row],[FECHA 
TERMINACION ACTA DE INICIO]]+98</f>
        <v>42797</v>
      </c>
      <c r="X104" s="63"/>
    </row>
    <row r="105" spans="1:24" s="9" customFormat="1" hidden="1" x14ac:dyDescent="0.25">
      <c r="A105" s="13">
        <v>2018</v>
      </c>
      <c r="B105" s="18">
        <v>97</v>
      </c>
      <c r="C105" s="12" t="s">
        <v>352</v>
      </c>
      <c r="D105" s="18" t="s">
        <v>398</v>
      </c>
      <c r="E105" s="78" t="s">
        <v>318</v>
      </c>
      <c r="F105" s="15" t="s">
        <v>480</v>
      </c>
      <c r="G105" s="15" t="s">
        <v>481</v>
      </c>
      <c r="H105" s="24" t="s">
        <v>482</v>
      </c>
      <c r="I105" s="11" t="s">
        <v>483</v>
      </c>
      <c r="J105" s="41" t="s">
        <v>484</v>
      </c>
      <c r="K105" s="18" t="s">
        <v>403</v>
      </c>
      <c r="L105" s="55"/>
      <c r="M105" s="45">
        <v>43433</v>
      </c>
      <c r="N105" s="45">
        <v>43502</v>
      </c>
      <c r="O105" s="18"/>
      <c r="P105" s="18"/>
      <c r="Q105" s="18"/>
      <c r="R105" s="18"/>
      <c r="S105" s="45">
        <v>43529</v>
      </c>
      <c r="T105" s="56"/>
      <c r="U105" s="18"/>
      <c r="V105" s="18"/>
      <c r="W105" s="56">
        <f>+Tabla2[[#This Row],[FECHA 
TERMINACION ACTA DE INICIO]]+98</f>
        <v>43627</v>
      </c>
      <c r="X105" s="63"/>
    </row>
    <row r="106" spans="1:24" s="9" customFormat="1" hidden="1" x14ac:dyDescent="0.25">
      <c r="A106" s="13">
        <v>2018</v>
      </c>
      <c r="B106" s="18">
        <v>98</v>
      </c>
      <c r="C106" s="12" t="s">
        <v>377</v>
      </c>
      <c r="D106" s="18" t="s">
        <v>378</v>
      </c>
      <c r="E106" s="79" t="s">
        <v>31</v>
      </c>
      <c r="F106" s="15" t="s">
        <v>485</v>
      </c>
      <c r="G106" s="15" t="s">
        <v>486</v>
      </c>
      <c r="H106" s="24">
        <v>28034480</v>
      </c>
      <c r="I106" s="11" t="s">
        <v>487</v>
      </c>
      <c r="J106" s="41" t="s">
        <v>488</v>
      </c>
      <c r="K106" s="18" t="s">
        <v>489</v>
      </c>
      <c r="L106" s="55"/>
      <c r="M106" s="45">
        <v>43437</v>
      </c>
      <c r="N106" s="45">
        <v>43437</v>
      </c>
      <c r="O106" s="18"/>
      <c r="P106" s="18"/>
      <c r="Q106" s="18"/>
      <c r="R106" s="18"/>
      <c r="S106" s="45">
        <v>43465</v>
      </c>
      <c r="T106" s="56"/>
      <c r="U106" s="18"/>
      <c r="V106" s="18"/>
      <c r="W106" s="56">
        <f>+Tabla2[[#This Row],[FECHA 
TERMINACION ACTA DE INICIO]]+98</f>
        <v>43563</v>
      </c>
      <c r="X106" s="63"/>
    </row>
    <row r="107" spans="1:24" s="9" customFormat="1" hidden="1" x14ac:dyDescent="0.25">
      <c r="A107" s="13">
        <v>2018</v>
      </c>
      <c r="B107" s="18">
        <v>99</v>
      </c>
      <c r="C107" s="12" t="s">
        <v>352</v>
      </c>
      <c r="D107" s="18" t="s">
        <v>398</v>
      </c>
      <c r="E107" s="78" t="s">
        <v>318</v>
      </c>
      <c r="F107" s="15" t="s">
        <v>490</v>
      </c>
      <c r="G107" s="15" t="s">
        <v>491</v>
      </c>
      <c r="H107" s="24">
        <v>901014693</v>
      </c>
      <c r="I107" s="11" t="s">
        <v>492</v>
      </c>
      <c r="J107" s="41" t="s">
        <v>493</v>
      </c>
      <c r="K107" s="18" t="s">
        <v>192</v>
      </c>
      <c r="L107" s="55"/>
      <c r="M107" s="45">
        <v>43437</v>
      </c>
      <c r="N107" s="45">
        <v>43439</v>
      </c>
      <c r="O107" s="18"/>
      <c r="P107" s="18"/>
      <c r="Q107" s="18"/>
      <c r="R107" s="18"/>
      <c r="S107" s="45">
        <v>43453</v>
      </c>
      <c r="T107" s="56"/>
      <c r="U107" s="18"/>
      <c r="V107" s="18"/>
      <c r="W107" s="56">
        <f>+Tabla2[[#This Row],[FECHA 
TERMINACION ACTA DE INICIO]]+98</f>
        <v>43551</v>
      </c>
      <c r="X107" s="63"/>
    </row>
    <row r="108" spans="1:24" s="9" customFormat="1" hidden="1" x14ac:dyDescent="0.25">
      <c r="A108" s="13">
        <v>2018</v>
      </c>
      <c r="B108" s="18">
        <v>100</v>
      </c>
      <c r="C108" s="12" t="s">
        <v>352</v>
      </c>
      <c r="D108" s="18" t="s">
        <v>329</v>
      </c>
      <c r="E108" s="79" t="s">
        <v>318</v>
      </c>
      <c r="F108" s="15" t="s">
        <v>494</v>
      </c>
      <c r="G108" s="15" t="s">
        <v>495</v>
      </c>
      <c r="H108" s="24">
        <v>8305077418</v>
      </c>
      <c r="I108" s="11" t="s">
        <v>496</v>
      </c>
      <c r="J108" s="41" t="s">
        <v>497</v>
      </c>
      <c r="K108" s="18" t="s">
        <v>403</v>
      </c>
      <c r="L108" s="55"/>
      <c r="M108" s="45">
        <v>43448</v>
      </c>
      <c r="N108" s="45">
        <v>43451</v>
      </c>
      <c r="O108" s="18"/>
      <c r="P108" s="18"/>
      <c r="Q108" s="18"/>
      <c r="R108" s="18"/>
      <c r="S108" s="45">
        <v>43481</v>
      </c>
      <c r="T108" s="56"/>
      <c r="U108" s="18"/>
      <c r="V108" s="18"/>
      <c r="W108" s="56">
        <f>+Tabla2[[#This Row],[FECHA 
TERMINACION ACTA DE INICIO]]+98</f>
        <v>43579</v>
      </c>
      <c r="X108" s="63"/>
    </row>
    <row r="109" spans="1:24" s="9" customFormat="1" ht="45" hidden="1" x14ac:dyDescent="0.25">
      <c r="A109" s="13">
        <v>2018</v>
      </c>
      <c r="B109" s="18">
        <v>101</v>
      </c>
      <c r="C109" s="12" t="s">
        <v>391</v>
      </c>
      <c r="D109" s="18" t="s">
        <v>498</v>
      </c>
      <c r="E109" s="78" t="s">
        <v>318</v>
      </c>
      <c r="F109" s="15" t="s">
        <v>499</v>
      </c>
      <c r="G109" s="15" t="s">
        <v>500</v>
      </c>
      <c r="H109" s="24" t="s">
        <v>501</v>
      </c>
      <c r="I109" s="11" t="s">
        <v>502</v>
      </c>
      <c r="J109" s="41" t="s">
        <v>503</v>
      </c>
      <c r="K109" s="18" t="s">
        <v>504</v>
      </c>
      <c r="L109" s="55"/>
      <c r="M109" s="45">
        <v>43451</v>
      </c>
      <c r="N109" s="45">
        <v>43530</v>
      </c>
      <c r="O109" s="31" t="s">
        <v>505</v>
      </c>
      <c r="P109" s="18" t="s">
        <v>506</v>
      </c>
      <c r="Q109" s="18" t="s">
        <v>507</v>
      </c>
      <c r="R109" s="31" t="s">
        <v>508</v>
      </c>
      <c r="S109" s="45">
        <v>44283</v>
      </c>
      <c r="T109" s="56"/>
      <c r="U109" s="18"/>
      <c r="V109" s="18"/>
      <c r="W109" s="56">
        <v>44417</v>
      </c>
      <c r="X109" s="63"/>
    </row>
    <row r="110" spans="1:24" s="9" customFormat="1" hidden="1" x14ac:dyDescent="0.25">
      <c r="A110" s="13">
        <v>2018</v>
      </c>
      <c r="B110" s="18">
        <v>102</v>
      </c>
      <c r="C110" s="12" t="s">
        <v>509</v>
      </c>
      <c r="D110" s="18" t="s">
        <v>510</v>
      </c>
      <c r="E110" s="79" t="s">
        <v>318</v>
      </c>
      <c r="F110" s="15" t="s">
        <v>511</v>
      </c>
      <c r="G110" s="15" t="s">
        <v>512</v>
      </c>
      <c r="H110" s="24" t="s">
        <v>513</v>
      </c>
      <c r="I110" s="11" t="s">
        <v>514</v>
      </c>
      <c r="J110" s="41" t="s">
        <v>515</v>
      </c>
      <c r="K110" s="18" t="s">
        <v>504</v>
      </c>
      <c r="L110" s="55"/>
      <c r="M110" s="45">
        <v>43452</v>
      </c>
      <c r="N110" s="45">
        <v>43530</v>
      </c>
      <c r="O110" s="18"/>
      <c r="P110" s="18"/>
      <c r="Q110" s="18"/>
      <c r="R110" s="18"/>
      <c r="S110" s="45">
        <v>43866</v>
      </c>
      <c r="T110" s="56"/>
      <c r="U110" s="18"/>
      <c r="V110" s="18"/>
      <c r="W110" s="56">
        <f>+Tabla2[[#This Row],[FECHA 
TERMINACION ACTA DE INICIO]]+98</f>
        <v>43964</v>
      </c>
      <c r="X110" s="63"/>
    </row>
    <row r="111" spans="1:24" s="9" customFormat="1" hidden="1" x14ac:dyDescent="0.25">
      <c r="A111" s="13">
        <v>2018</v>
      </c>
      <c r="B111" s="18">
        <v>103</v>
      </c>
      <c r="C111" s="12" t="s">
        <v>391</v>
      </c>
      <c r="D111" s="18" t="s">
        <v>498</v>
      </c>
      <c r="E111" s="78" t="s">
        <v>318</v>
      </c>
      <c r="F111" s="15" t="s">
        <v>516</v>
      </c>
      <c r="G111" s="15" t="s">
        <v>517</v>
      </c>
      <c r="H111" s="24" t="s">
        <v>518</v>
      </c>
      <c r="I111" s="11" t="s">
        <v>519</v>
      </c>
      <c r="J111" s="41" t="s">
        <v>520</v>
      </c>
      <c r="K111" s="18" t="s">
        <v>328</v>
      </c>
      <c r="L111" s="55"/>
      <c r="M111" s="45">
        <v>43455</v>
      </c>
      <c r="N111" s="45">
        <v>43480</v>
      </c>
      <c r="O111" s="18"/>
      <c r="P111" s="18"/>
      <c r="Q111" s="18"/>
      <c r="R111" s="18"/>
      <c r="S111" s="45">
        <v>43844</v>
      </c>
      <c r="T111" s="56"/>
      <c r="U111" s="18"/>
      <c r="V111" s="18"/>
      <c r="W111" s="56">
        <f>+Tabla2[[#This Row],[FECHA 
TERMINACION ACTA DE INICIO]]+98</f>
        <v>43942</v>
      </c>
      <c r="X111" s="63"/>
    </row>
    <row r="112" spans="1:24" s="9" customFormat="1" hidden="1" x14ac:dyDescent="0.25">
      <c r="A112" s="13">
        <v>2018</v>
      </c>
      <c r="B112" s="18">
        <v>104</v>
      </c>
      <c r="C112" s="12" t="s">
        <v>391</v>
      </c>
      <c r="D112" s="18" t="s">
        <v>498</v>
      </c>
      <c r="E112" s="79" t="s">
        <v>318</v>
      </c>
      <c r="F112" s="15" t="s">
        <v>521</v>
      </c>
      <c r="G112" s="15" t="s">
        <v>522</v>
      </c>
      <c r="H112" s="24" t="s">
        <v>523</v>
      </c>
      <c r="I112" s="11" t="s">
        <v>524</v>
      </c>
      <c r="J112" s="41" t="s">
        <v>525</v>
      </c>
      <c r="K112" s="18" t="s">
        <v>526</v>
      </c>
      <c r="L112" s="55"/>
      <c r="M112" s="45">
        <v>43455</v>
      </c>
      <c r="N112" s="45">
        <v>43480</v>
      </c>
      <c r="O112" s="18"/>
      <c r="P112" s="18"/>
      <c r="Q112" s="18"/>
      <c r="R112" s="18"/>
      <c r="S112" s="45">
        <v>43903</v>
      </c>
      <c r="T112" s="56"/>
      <c r="U112" s="18"/>
      <c r="V112" s="18"/>
      <c r="W112" s="56">
        <f>+Tabla2[[#This Row],[FECHA 
TERMINACION ACTA DE INICIO]]+98</f>
        <v>44001</v>
      </c>
      <c r="X112" s="63"/>
    </row>
    <row r="113" spans="1:24" s="9" customFormat="1" hidden="1" x14ac:dyDescent="0.25">
      <c r="A113" s="13">
        <v>2018</v>
      </c>
      <c r="B113" s="18">
        <v>105</v>
      </c>
      <c r="C113" s="12" t="s">
        <v>509</v>
      </c>
      <c r="D113" s="18" t="s">
        <v>527</v>
      </c>
      <c r="E113" s="78" t="s">
        <v>318</v>
      </c>
      <c r="F113" s="15" t="s">
        <v>528</v>
      </c>
      <c r="G113" s="15" t="s">
        <v>529</v>
      </c>
      <c r="H113" s="24" t="s">
        <v>530</v>
      </c>
      <c r="I113" s="11" t="s">
        <v>531</v>
      </c>
      <c r="J113" s="41" t="s">
        <v>532</v>
      </c>
      <c r="K113" s="18" t="s">
        <v>328</v>
      </c>
      <c r="L113" s="55"/>
      <c r="M113" s="45">
        <v>43455</v>
      </c>
      <c r="N113" s="45">
        <v>43480</v>
      </c>
      <c r="O113" s="18"/>
      <c r="P113" s="18"/>
      <c r="Q113" s="18"/>
      <c r="R113" s="18"/>
      <c r="S113" s="45">
        <v>44149</v>
      </c>
      <c r="T113" s="56"/>
      <c r="U113" s="18"/>
      <c r="V113" s="18"/>
      <c r="W113" s="56">
        <f>+Tabla2[[#This Row],[FECHA 
TERMINACION ACTA DE INICIO]]+98</f>
        <v>44247</v>
      </c>
      <c r="X113" s="63"/>
    </row>
    <row r="114" spans="1:24" s="9" customFormat="1" hidden="1" x14ac:dyDescent="0.25">
      <c r="A114" s="13">
        <v>2018</v>
      </c>
      <c r="B114" s="18">
        <v>106</v>
      </c>
      <c r="C114" s="12" t="s">
        <v>377</v>
      </c>
      <c r="D114" s="18" t="s">
        <v>533</v>
      </c>
      <c r="E114" s="79" t="s">
        <v>318</v>
      </c>
      <c r="F114" s="15" t="s">
        <v>534</v>
      </c>
      <c r="G114" s="15" t="s">
        <v>535</v>
      </c>
      <c r="H114" s="24" t="s">
        <v>536</v>
      </c>
      <c r="I114" s="11" t="s">
        <v>537</v>
      </c>
      <c r="J114" s="41" t="s">
        <v>538</v>
      </c>
      <c r="K114" s="18" t="s">
        <v>479</v>
      </c>
      <c r="L114" s="55"/>
      <c r="M114" s="45">
        <v>43461</v>
      </c>
      <c r="N114" s="45">
        <v>43480</v>
      </c>
      <c r="O114" s="18"/>
      <c r="P114" s="18"/>
      <c r="Q114" s="18"/>
      <c r="R114" s="18"/>
      <c r="S114" s="45">
        <v>43830</v>
      </c>
      <c r="T114" s="56"/>
      <c r="U114" s="18"/>
      <c r="V114" s="18"/>
      <c r="W114" s="56">
        <f>+Tabla2[[#This Row],[FECHA 
TERMINACION ACTA DE INICIO]]+98</f>
        <v>43928</v>
      </c>
      <c r="X114" s="63"/>
    </row>
    <row r="115" spans="1:24" s="9" customFormat="1" hidden="1" x14ac:dyDescent="0.25">
      <c r="A115" s="13">
        <v>2018</v>
      </c>
      <c r="B115" s="18">
        <v>107</v>
      </c>
      <c r="C115" s="12" t="s">
        <v>377</v>
      </c>
      <c r="D115" s="32" t="s">
        <v>539</v>
      </c>
      <c r="E115" s="78" t="s">
        <v>318</v>
      </c>
      <c r="F115" s="15" t="s">
        <v>540</v>
      </c>
      <c r="G115" s="15" t="s">
        <v>541</v>
      </c>
      <c r="H115" s="24" t="s">
        <v>542</v>
      </c>
      <c r="I115" s="11" t="s">
        <v>543</v>
      </c>
      <c r="J115" s="41" t="s">
        <v>544</v>
      </c>
      <c r="K115" s="18" t="s">
        <v>526</v>
      </c>
      <c r="L115" s="55"/>
      <c r="M115" s="45">
        <v>43462</v>
      </c>
      <c r="N115" s="45">
        <v>43497</v>
      </c>
      <c r="O115" s="18"/>
      <c r="P115" s="18"/>
      <c r="Q115" s="18"/>
      <c r="R115" s="18"/>
      <c r="S115" s="45">
        <v>43738</v>
      </c>
      <c r="T115" s="56"/>
      <c r="U115" s="18"/>
      <c r="V115" s="18"/>
      <c r="W115" s="56">
        <f>+Tabla2[[#This Row],[FECHA 
TERMINACION ACTA DE INICIO]]+98</f>
        <v>43836</v>
      </c>
      <c r="X115" s="63"/>
    </row>
    <row r="116" spans="1:24" s="9" customFormat="1" hidden="1" x14ac:dyDescent="0.25">
      <c r="A116" s="13">
        <v>2019</v>
      </c>
      <c r="B116" s="18">
        <v>1</v>
      </c>
      <c r="C116" s="12" t="s">
        <v>377</v>
      </c>
      <c r="D116" s="32" t="s">
        <v>378</v>
      </c>
      <c r="E116" s="79" t="s">
        <v>31</v>
      </c>
      <c r="F116" s="15" t="s">
        <v>545</v>
      </c>
      <c r="G116" s="15" t="s">
        <v>546</v>
      </c>
      <c r="H116" s="24">
        <v>52913374</v>
      </c>
      <c r="I116" s="11" t="s">
        <v>547</v>
      </c>
      <c r="J116" s="41" t="s">
        <v>548</v>
      </c>
      <c r="K116" s="18">
        <v>10</v>
      </c>
      <c r="L116" s="55"/>
      <c r="M116" s="45">
        <v>43486</v>
      </c>
      <c r="N116" s="45">
        <v>43486</v>
      </c>
      <c r="O116" s="18"/>
      <c r="P116" s="15" t="s">
        <v>187</v>
      </c>
      <c r="Q116" s="18"/>
      <c r="R116" s="18"/>
      <c r="S116" s="45">
        <v>43941</v>
      </c>
      <c r="T116" s="56"/>
      <c r="U116" s="18"/>
      <c r="V116" s="18"/>
      <c r="W116" s="56">
        <f>+Tabla2[[#This Row],[FECHA 
TERMINACION ACTA DE INICIO]]+98</f>
        <v>44039</v>
      </c>
      <c r="X116" s="63"/>
    </row>
    <row r="117" spans="1:24" s="9" customFormat="1" hidden="1" x14ac:dyDescent="0.25">
      <c r="A117" s="13">
        <v>2019</v>
      </c>
      <c r="B117" s="18">
        <v>2</v>
      </c>
      <c r="C117" s="12" t="s">
        <v>377</v>
      </c>
      <c r="D117" s="32" t="s">
        <v>378</v>
      </c>
      <c r="E117" s="78" t="s">
        <v>31</v>
      </c>
      <c r="F117" s="15" t="s">
        <v>549</v>
      </c>
      <c r="G117" s="15" t="s">
        <v>52</v>
      </c>
      <c r="H117" s="24">
        <v>1015437538</v>
      </c>
      <c r="I117" s="11" t="s">
        <v>550</v>
      </c>
      <c r="J117" s="41" t="s">
        <v>551</v>
      </c>
      <c r="K117" s="18">
        <v>11</v>
      </c>
      <c r="L117" s="55"/>
      <c r="M117" s="45">
        <v>43486</v>
      </c>
      <c r="N117" s="45">
        <v>43486</v>
      </c>
      <c r="O117" s="18"/>
      <c r="P117" s="15" t="s">
        <v>552</v>
      </c>
      <c r="Q117" s="18" t="s">
        <v>553</v>
      </c>
      <c r="R117" s="18"/>
      <c r="S117" s="45">
        <v>43889</v>
      </c>
      <c r="T117" s="56"/>
      <c r="U117" s="18"/>
      <c r="V117" s="18"/>
      <c r="W117" s="56">
        <f>+Tabla2[[#This Row],[FECHA 
TERMINACION ACTA DE INICIO]]+98</f>
        <v>43987</v>
      </c>
      <c r="X117" s="63"/>
    </row>
    <row r="118" spans="1:24" s="9" customFormat="1" hidden="1" x14ac:dyDescent="0.25">
      <c r="A118" s="13">
        <v>2019</v>
      </c>
      <c r="B118" s="18">
        <v>3</v>
      </c>
      <c r="C118" s="12" t="s">
        <v>377</v>
      </c>
      <c r="D118" s="32" t="s">
        <v>378</v>
      </c>
      <c r="E118" s="79" t="s">
        <v>31</v>
      </c>
      <c r="F118" s="15" t="s">
        <v>554</v>
      </c>
      <c r="G118" s="15" t="s">
        <v>173</v>
      </c>
      <c r="H118" s="24">
        <v>1030627956</v>
      </c>
      <c r="I118" s="11" t="s">
        <v>555</v>
      </c>
      <c r="J118" s="41" t="s">
        <v>556</v>
      </c>
      <c r="K118" s="18">
        <v>11</v>
      </c>
      <c r="L118" s="55"/>
      <c r="M118" s="45">
        <v>43486</v>
      </c>
      <c r="N118" s="45">
        <v>43486</v>
      </c>
      <c r="O118" s="18"/>
      <c r="P118" s="15" t="s">
        <v>187</v>
      </c>
      <c r="Q118" s="18"/>
      <c r="R118" s="18"/>
      <c r="S118" s="45">
        <v>43971</v>
      </c>
      <c r="T118" s="56"/>
      <c r="U118" s="18"/>
      <c r="V118" s="18"/>
      <c r="W118" s="56">
        <f>+Tabla2[[#This Row],[FECHA 
TERMINACION ACTA DE INICIO]]+98</f>
        <v>44069</v>
      </c>
      <c r="X118" s="63"/>
    </row>
    <row r="119" spans="1:24" s="9" customFormat="1" hidden="1" x14ac:dyDescent="0.25">
      <c r="A119" s="13">
        <v>2019</v>
      </c>
      <c r="B119" s="18">
        <v>4</v>
      </c>
      <c r="C119" s="12" t="s">
        <v>377</v>
      </c>
      <c r="D119" s="32" t="s">
        <v>378</v>
      </c>
      <c r="E119" s="78" t="s">
        <v>31</v>
      </c>
      <c r="F119" s="15" t="s">
        <v>32</v>
      </c>
      <c r="G119" s="15" t="s">
        <v>557</v>
      </c>
      <c r="H119" s="13">
        <v>8035819</v>
      </c>
      <c r="I119" s="11" t="s">
        <v>558</v>
      </c>
      <c r="J119" s="41" t="s">
        <v>559</v>
      </c>
      <c r="K119" s="18">
        <v>10</v>
      </c>
      <c r="L119" s="55"/>
      <c r="M119" s="45">
        <v>43486</v>
      </c>
      <c r="N119" s="45">
        <v>43486</v>
      </c>
      <c r="O119" s="18"/>
      <c r="P119" s="15" t="s">
        <v>187</v>
      </c>
      <c r="Q119" s="18"/>
      <c r="R119" s="18"/>
      <c r="S119" s="45">
        <v>43941</v>
      </c>
      <c r="T119" s="56"/>
      <c r="U119" s="18"/>
      <c r="V119" s="18"/>
      <c r="W119" s="56">
        <f>+Tabla2[[#This Row],[FECHA 
TERMINACION ACTA DE INICIO]]+98</f>
        <v>44039</v>
      </c>
      <c r="X119" s="63"/>
    </row>
    <row r="120" spans="1:24" s="9" customFormat="1" hidden="1" x14ac:dyDescent="0.25">
      <c r="A120" s="13">
        <v>2019</v>
      </c>
      <c r="B120" s="18">
        <v>5</v>
      </c>
      <c r="C120" s="12" t="s">
        <v>377</v>
      </c>
      <c r="D120" s="32" t="s">
        <v>378</v>
      </c>
      <c r="E120" s="79" t="s">
        <v>42</v>
      </c>
      <c r="F120" s="15" t="s">
        <v>415</v>
      </c>
      <c r="G120" s="15" t="s">
        <v>560</v>
      </c>
      <c r="H120" s="24">
        <v>1010216582</v>
      </c>
      <c r="I120" s="11" t="s">
        <v>561</v>
      </c>
      <c r="J120" s="41" t="s">
        <v>562</v>
      </c>
      <c r="K120" s="18">
        <v>11</v>
      </c>
      <c r="L120" s="55"/>
      <c r="M120" s="45">
        <v>43487</v>
      </c>
      <c r="N120" s="45">
        <v>43487</v>
      </c>
      <c r="O120" s="18" t="s">
        <v>102</v>
      </c>
      <c r="P120" s="15" t="s">
        <v>187</v>
      </c>
      <c r="Q120" s="18"/>
      <c r="R120" s="18"/>
      <c r="S120" s="45">
        <v>43941</v>
      </c>
      <c r="T120" s="56"/>
      <c r="U120" s="18"/>
      <c r="V120" s="18"/>
      <c r="W120" s="56">
        <f>+Tabla2[[#This Row],[FECHA 
TERMINACION ACTA DE INICIO]]+98</f>
        <v>44039</v>
      </c>
      <c r="X120" s="63"/>
    </row>
    <row r="121" spans="1:24" s="9" customFormat="1" hidden="1" x14ac:dyDescent="0.25">
      <c r="A121" s="13">
        <v>2019</v>
      </c>
      <c r="B121" s="18">
        <v>6</v>
      </c>
      <c r="C121" s="12" t="s">
        <v>377</v>
      </c>
      <c r="D121" s="32" t="s">
        <v>378</v>
      </c>
      <c r="E121" s="78" t="s">
        <v>31</v>
      </c>
      <c r="F121" s="15" t="s">
        <v>563</v>
      </c>
      <c r="G121" s="15" t="s">
        <v>64</v>
      </c>
      <c r="H121" s="24">
        <v>1074416048</v>
      </c>
      <c r="I121" s="11" t="s">
        <v>564</v>
      </c>
      <c r="J121" s="41" t="s">
        <v>565</v>
      </c>
      <c r="K121" s="18" t="s">
        <v>566</v>
      </c>
      <c r="L121" s="55"/>
      <c r="M121" s="45">
        <v>43487</v>
      </c>
      <c r="N121" s="45">
        <v>43487</v>
      </c>
      <c r="O121" s="18"/>
      <c r="P121" s="15" t="s">
        <v>403</v>
      </c>
      <c r="Q121" s="18" t="s">
        <v>567</v>
      </c>
      <c r="R121" s="18" t="s">
        <v>451</v>
      </c>
      <c r="S121" s="45">
        <v>43976</v>
      </c>
      <c r="T121" s="56"/>
      <c r="U121" s="18"/>
      <c r="V121" s="18"/>
      <c r="W121" s="56">
        <f>+Tabla2[[#This Row],[FECHA 
TERMINACION ACTA DE INICIO]]+98</f>
        <v>44074</v>
      </c>
      <c r="X121" s="63"/>
    </row>
    <row r="122" spans="1:24" s="9" customFormat="1" hidden="1" x14ac:dyDescent="0.25">
      <c r="A122" s="13">
        <v>2019</v>
      </c>
      <c r="B122" s="18">
        <v>7</v>
      </c>
      <c r="C122" s="12" t="s">
        <v>377</v>
      </c>
      <c r="D122" s="32" t="s">
        <v>378</v>
      </c>
      <c r="E122" s="79" t="s">
        <v>31</v>
      </c>
      <c r="F122" s="15" t="s">
        <v>568</v>
      </c>
      <c r="G122" s="15" t="s">
        <v>569</v>
      </c>
      <c r="H122" s="24">
        <v>1074129278</v>
      </c>
      <c r="I122" s="11" t="s">
        <v>570</v>
      </c>
      <c r="J122" s="41" t="s">
        <v>571</v>
      </c>
      <c r="K122" s="18">
        <v>11</v>
      </c>
      <c r="L122" s="55"/>
      <c r="M122" s="45">
        <v>43487</v>
      </c>
      <c r="N122" s="45">
        <v>43487</v>
      </c>
      <c r="O122" s="18"/>
      <c r="P122" s="15" t="s">
        <v>572</v>
      </c>
      <c r="Q122" s="18"/>
      <c r="R122" s="18"/>
      <c r="S122" s="45">
        <v>43960</v>
      </c>
      <c r="T122" s="56"/>
      <c r="U122" s="18"/>
      <c r="V122" s="18"/>
      <c r="W122" s="56">
        <f>+Tabla2[[#This Row],[FECHA 
TERMINACION ACTA DE INICIO]]+98</f>
        <v>44058</v>
      </c>
      <c r="X122" s="63"/>
    </row>
    <row r="123" spans="1:24" s="9" customFormat="1" hidden="1" x14ac:dyDescent="0.25">
      <c r="A123" s="13">
        <v>2019</v>
      </c>
      <c r="B123" s="18">
        <v>8</v>
      </c>
      <c r="C123" s="12" t="s">
        <v>377</v>
      </c>
      <c r="D123" s="32" t="s">
        <v>378</v>
      </c>
      <c r="E123" s="78" t="s">
        <v>31</v>
      </c>
      <c r="F123" s="15" t="s">
        <v>573</v>
      </c>
      <c r="G123" s="15" t="s">
        <v>574</v>
      </c>
      <c r="H123" s="24" t="s">
        <v>575</v>
      </c>
      <c r="I123" s="11" t="s">
        <v>576</v>
      </c>
      <c r="J123" s="41" t="s">
        <v>577</v>
      </c>
      <c r="K123" s="18">
        <v>11</v>
      </c>
      <c r="L123" s="55"/>
      <c r="M123" s="45">
        <v>43487</v>
      </c>
      <c r="N123" s="45">
        <v>43487</v>
      </c>
      <c r="O123" s="18"/>
      <c r="P123" s="15" t="s">
        <v>403</v>
      </c>
      <c r="Q123" s="18"/>
      <c r="R123" s="18"/>
      <c r="S123" s="45">
        <v>43851</v>
      </c>
      <c r="T123" s="56"/>
      <c r="U123" s="18"/>
      <c r="V123" s="18"/>
      <c r="W123" s="56">
        <f>+Tabla2[[#This Row],[FECHA 
TERMINACION ACTA DE INICIO]]+98</f>
        <v>43949</v>
      </c>
      <c r="X123" s="63"/>
    </row>
    <row r="124" spans="1:24" s="9" customFormat="1" hidden="1" x14ac:dyDescent="0.25">
      <c r="A124" s="13">
        <v>2019</v>
      </c>
      <c r="B124" s="18">
        <v>9</v>
      </c>
      <c r="C124" s="12" t="s">
        <v>377</v>
      </c>
      <c r="D124" s="32" t="s">
        <v>378</v>
      </c>
      <c r="E124" s="79" t="s">
        <v>31</v>
      </c>
      <c r="F124" s="15" t="s">
        <v>270</v>
      </c>
      <c r="G124" s="15" t="s">
        <v>271</v>
      </c>
      <c r="H124" s="24">
        <v>1026580236</v>
      </c>
      <c r="I124" s="11" t="s">
        <v>578</v>
      </c>
      <c r="J124" s="41" t="s">
        <v>579</v>
      </c>
      <c r="K124" s="18" t="s">
        <v>566</v>
      </c>
      <c r="L124" s="55"/>
      <c r="M124" s="45">
        <v>43487</v>
      </c>
      <c r="N124" s="45">
        <v>43487</v>
      </c>
      <c r="O124" s="18"/>
      <c r="P124" s="15" t="s">
        <v>420</v>
      </c>
      <c r="Q124" s="18"/>
      <c r="R124" s="18"/>
      <c r="S124" s="45">
        <v>43849</v>
      </c>
      <c r="T124" s="56"/>
      <c r="U124" s="18"/>
      <c r="V124" s="18"/>
      <c r="W124" s="56">
        <f>+Tabla2[[#This Row],[FECHA 
TERMINACION ACTA DE INICIO]]+98</f>
        <v>43947</v>
      </c>
      <c r="X124" s="63"/>
    </row>
    <row r="125" spans="1:24" s="9" customFormat="1" hidden="1" x14ac:dyDescent="0.25">
      <c r="A125" s="13">
        <v>2019</v>
      </c>
      <c r="B125" s="18">
        <v>10</v>
      </c>
      <c r="C125" s="12" t="s">
        <v>377</v>
      </c>
      <c r="D125" s="32" t="s">
        <v>378</v>
      </c>
      <c r="E125" s="78" t="s">
        <v>31</v>
      </c>
      <c r="F125" s="15" t="s">
        <v>580</v>
      </c>
      <c r="G125" s="15" t="s">
        <v>263</v>
      </c>
      <c r="H125" s="24">
        <v>1057573297</v>
      </c>
      <c r="I125" s="11" t="s">
        <v>581</v>
      </c>
      <c r="J125" s="41" t="s">
        <v>582</v>
      </c>
      <c r="K125" s="18" t="s">
        <v>566</v>
      </c>
      <c r="L125" s="55"/>
      <c r="M125" s="45">
        <v>43487</v>
      </c>
      <c r="N125" s="45">
        <v>43487</v>
      </c>
      <c r="O125" s="18"/>
      <c r="P125" s="15" t="s">
        <v>583</v>
      </c>
      <c r="Q125" s="18"/>
      <c r="R125" s="18"/>
      <c r="S125" s="45">
        <v>43848</v>
      </c>
      <c r="T125" s="56"/>
      <c r="U125" s="18"/>
      <c r="V125" s="18"/>
      <c r="W125" s="56">
        <f>+Tabla2[[#This Row],[FECHA 
TERMINACION ACTA DE INICIO]]+98</f>
        <v>43946</v>
      </c>
      <c r="X125" s="63"/>
    </row>
    <row r="126" spans="1:24" s="9" customFormat="1" hidden="1" x14ac:dyDescent="0.25">
      <c r="A126" s="13">
        <v>2019</v>
      </c>
      <c r="B126" s="18">
        <v>11</v>
      </c>
      <c r="C126" s="12" t="s">
        <v>377</v>
      </c>
      <c r="D126" s="32" t="s">
        <v>378</v>
      </c>
      <c r="E126" s="79" t="s">
        <v>31</v>
      </c>
      <c r="F126" s="15" t="s">
        <v>584</v>
      </c>
      <c r="G126" s="15" t="s">
        <v>585</v>
      </c>
      <c r="H126" s="24" t="s">
        <v>586</v>
      </c>
      <c r="I126" s="11" t="s">
        <v>587</v>
      </c>
      <c r="J126" s="41" t="s">
        <v>588</v>
      </c>
      <c r="K126" s="18">
        <v>11</v>
      </c>
      <c r="L126" s="55"/>
      <c r="M126" s="45">
        <v>43490</v>
      </c>
      <c r="N126" s="45">
        <v>43490</v>
      </c>
      <c r="O126" s="18"/>
      <c r="P126" s="15" t="s">
        <v>589</v>
      </c>
      <c r="Q126" s="18" t="s">
        <v>590</v>
      </c>
      <c r="R126" s="18"/>
      <c r="S126" s="45">
        <v>43991</v>
      </c>
      <c r="T126" s="56"/>
      <c r="U126" s="18"/>
      <c r="V126" s="18"/>
      <c r="W126" s="56">
        <f>+Tabla2[[#This Row],[FECHA 
TERMINACION ACTA DE INICIO]]+98</f>
        <v>44089</v>
      </c>
      <c r="X126" s="63"/>
    </row>
    <row r="127" spans="1:24" s="9" customFormat="1" hidden="1" x14ac:dyDescent="0.25">
      <c r="A127" s="13">
        <v>2019</v>
      </c>
      <c r="B127" s="18">
        <v>12</v>
      </c>
      <c r="C127" s="12" t="s">
        <v>377</v>
      </c>
      <c r="D127" s="32" t="s">
        <v>378</v>
      </c>
      <c r="E127" s="78" t="s">
        <v>42</v>
      </c>
      <c r="F127" s="15" t="s">
        <v>591</v>
      </c>
      <c r="G127" s="15" t="s">
        <v>243</v>
      </c>
      <c r="H127" s="24">
        <v>79714948</v>
      </c>
      <c r="I127" s="11" t="s">
        <v>592</v>
      </c>
      <c r="J127" s="41" t="s">
        <v>593</v>
      </c>
      <c r="K127" s="18">
        <v>11</v>
      </c>
      <c r="L127" s="55"/>
      <c r="M127" s="45">
        <v>43488</v>
      </c>
      <c r="N127" s="45">
        <v>43488</v>
      </c>
      <c r="O127" s="18"/>
      <c r="P127" s="15" t="s">
        <v>594</v>
      </c>
      <c r="Q127" s="18"/>
      <c r="R127" s="18"/>
      <c r="S127" s="45">
        <v>43860</v>
      </c>
      <c r="T127" s="56"/>
      <c r="U127" s="18"/>
      <c r="V127" s="18"/>
      <c r="W127" s="56">
        <f>+Tabla2[[#This Row],[FECHA 
TERMINACION ACTA DE INICIO]]+98</f>
        <v>43958</v>
      </c>
      <c r="X127" s="63"/>
    </row>
    <row r="128" spans="1:24" s="9" customFormat="1" hidden="1" x14ac:dyDescent="0.25">
      <c r="A128" s="13">
        <v>2019</v>
      </c>
      <c r="B128" s="18">
        <v>13</v>
      </c>
      <c r="C128" s="12" t="s">
        <v>377</v>
      </c>
      <c r="D128" s="32" t="s">
        <v>378</v>
      </c>
      <c r="E128" s="79" t="s">
        <v>42</v>
      </c>
      <c r="F128" s="15" t="s">
        <v>591</v>
      </c>
      <c r="G128" s="15" t="s">
        <v>139</v>
      </c>
      <c r="H128" s="24">
        <v>1010187694</v>
      </c>
      <c r="I128" s="11" t="s">
        <v>595</v>
      </c>
      <c r="J128" s="41" t="s">
        <v>596</v>
      </c>
      <c r="K128" s="18">
        <v>11</v>
      </c>
      <c r="L128" s="55"/>
      <c r="M128" s="45">
        <v>43488</v>
      </c>
      <c r="N128" s="45">
        <v>43488</v>
      </c>
      <c r="O128" s="18"/>
      <c r="P128" s="12" t="s">
        <v>597</v>
      </c>
      <c r="Q128" s="18"/>
      <c r="R128" s="18"/>
      <c r="S128" s="45">
        <v>43860</v>
      </c>
      <c r="T128" s="56"/>
      <c r="U128" s="18"/>
      <c r="V128" s="18"/>
      <c r="W128" s="56">
        <f>+Tabla2[[#This Row],[FECHA 
TERMINACION ACTA DE INICIO]]+98</f>
        <v>43958</v>
      </c>
      <c r="X128" s="63" t="s">
        <v>598</v>
      </c>
    </row>
    <row r="129" spans="1:24" s="9" customFormat="1" hidden="1" x14ac:dyDescent="0.25">
      <c r="A129" s="13">
        <v>2019</v>
      </c>
      <c r="B129" s="18">
        <v>14</v>
      </c>
      <c r="C129" s="12" t="s">
        <v>377</v>
      </c>
      <c r="D129" s="32" t="s">
        <v>378</v>
      </c>
      <c r="E129" s="78" t="s">
        <v>42</v>
      </c>
      <c r="F129" s="15" t="s">
        <v>599</v>
      </c>
      <c r="G129" s="15" t="s">
        <v>205</v>
      </c>
      <c r="H129" s="24">
        <v>1010168625</v>
      </c>
      <c r="I129" s="11" t="s">
        <v>600</v>
      </c>
      <c r="J129" s="41" t="s">
        <v>601</v>
      </c>
      <c r="K129" s="18">
        <v>11</v>
      </c>
      <c r="L129" s="55"/>
      <c r="M129" s="45">
        <v>43490</v>
      </c>
      <c r="N129" s="45">
        <v>43490</v>
      </c>
      <c r="O129" s="18"/>
      <c r="P129" s="15" t="s">
        <v>489</v>
      </c>
      <c r="Q129" s="18" t="s">
        <v>553</v>
      </c>
      <c r="R129" s="18"/>
      <c r="S129" s="45">
        <v>43861</v>
      </c>
      <c r="T129" s="56"/>
      <c r="U129" s="18"/>
      <c r="V129" s="18"/>
      <c r="W129" s="56">
        <f>+Tabla2[[#This Row],[FECHA 
TERMINACION ACTA DE INICIO]]+98</f>
        <v>43959</v>
      </c>
      <c r="X129" s="63"/>
    </row>
    <row r="130" spans="1:24" s="9" customFormat="1" hidden="1" x14ac:dyDescent="0.25">
      <c r="A130" s="13">
        <v>2019</v>
      </c>
      <c r="B130" s="18">
        <v>15</v>
      </c>
      <c r="C130" s="12" t="s">
        <v>377</v>
      </c>
      <c r="D130" s="32" t="s">
        <v>378</v>
      </c>
      <c r="E130" s="79" t="s">
        <v>31</v>
      </c>
      <c r="F130" s="15" t="s">
        <v>309</v>
      </c>
      <c r="G130" s="15" t="s">
        <v>602</v>
      </c>
      <c r="H130" s="24">
        <v>1026557127</v>
      </c>
      <c r="I130" s="11" t="s">
        <v>603</v>
      </c>
      <c r="J130" s="41" t="s">
        <v>604</v>
      </c>
      <c r="K130" s="18">
        <v>11</v>
      </c>
      <c r="L130" s="55"/>
      <c r="M130" s="45">
        <v>43488</v>
      </c>
      <c r="N130" s="45">
        <v>43488</v>
      </c>
      <c r="O130" s="18"/>
      <c r="P130" s="15" t="s">
        <v>102</v>
      </c>
      <c r="Q130" s="18" t="s">
        <v>605</v>
      </c>
      <c r="R130" s="18"/>
      <c r="S130" s="45">
        <v>43951</v>
      </c>
      <c r="T130" s="56"/>
      <c r="U130" s="18"/>
      <c r="V130" s="18"/>
      <c r="W130" s="56">
        <f>+Tabla2[[#This Row],[FECHA 
TERMINACION ACTA DE INICIO]]+98</f>
        <v>44049</v>
      </c>
      <c r="X130" s="63"/>
    </row>
    <row r="131" spans="1:24" s="9" customFormat="1" hidden="1" x14ac:dyDescent="0.25">
      <c r="A131" s="13">
        <v>2019</v>
      </c>
      <c r="B131" s="18">
        <v>16</v>
      </c>
      <c r="C131" s="12" t="s">
        <v>377</v>
      </c>
      <c r="D131" s="32" t="s">
        <v>378</v>
      </c>
      <c r="E131" s="78" t="s">
        <v>42</v>
      </c>
      <c r="F131" s="15" t="s">
        <v>606</v>
      </c>
      <c r="G131" s="15" t="s">
        <v>232</v>
      </c>
      <c r="H131" s="24">
        <v>79651770</v>
      </c>
      <c r="I131" s="11" t="s">
        <v>607</v>
      </c>
      <c r="J131" s="41" t="s">
        <v>608</v>
      </c>
      <c r="K131" s="18">
        <v>11</v>
      </c>
      <c r="L131" s="55"/>
      <c r="M131" s="45">
        <v>43489</v>
      </c>
      <c r="N131" s="45">
        <v>43489</v>
      </c>
      <c r="O131" s="18"/>
      <c r="P131" s="15" t="s">
        <v>609</v>
      </c>
      <c r="Q131" s="18"/>
      <c r="R131" s="18"/>
      <c r="S131" s="45">
        <v>43933</v>
      </c>
      <c r="T131" s="56"/>
      <c r="U131" s="18"/>
      <c r="V131" s="18"/>
      <c r="W131" s="56">
        <f>+Tabla2[[#This Row],[FECHA 
TERMINACION ACTA DE INICIO]]+98</f>
        <v>44031</v>
      </c>
      <c r="X131" s="63"/>
    </row>
    <row r="132" spans="1:24" s="9" customFormat="1" hidden="1" x14ac:dyDescent="0.25">
      <c r="A132" s="13">
        <v>2019</v>
      </c>
      <c r="B132" s="18">
        <v>17</v>
      </c>
      <c r="C132" s="12" t="s">
        <v>377</v>
      </c>
      <c r="D132" s="32" t="s">
        <v>378</v>
      </c>
      <c r="E132" s="79" t="s">
        <v>31</v>
      </c>
      <c r="F132" s="15" t="s">
        <v>98</v>
      </c>
      <c r="G132" s="15" t="s">
        <v>610</v>
      </c>
      <c r="H132" s="24" t="s">
        <v>611</v>
      </c>
      <c r="I132" s="11" t="s">
        <v>612</v>
      </c>
      <c r="J132" s="41" t="s">
        <v>613</v>
      </c>
      <c r="K132" s="18" t="s">
        <v>36</v>
      </c>
      <c r="L132" s="55"/>
      <c r="M132" s="45">
        <v>43488</v>
      </c>
      <c r="N132" s="45">
        <v>43489</v>
      </c>
      <c r="O132" s="18"/>
      <c r="P132" s="15"/>
      <c r="Q132" s="18"/>
      <c r="R132" s="18"/>
      <c r="S132" s="45">
        <v>43816</v>
      </c>
      <c r="T132" s="56"/>
      <c r="U132" s="18"/>
      <c r="V132" s="18"/>
      <c r="W132" s="56">
        <f>+Tabla2[[#This Row],[FECHA 
TERMINACION ACTA DE INICIO]]+98</f>
        <v>43914</v>
      </c>
      <c r="X132" s="63"/>
    </row>
    <row r="133" spans="1:24" s="9" customFormat="1" hidden="1" x14ac:dyDescent="0.25">
      <c r="A133" s="13">
        <v>2019</v>
      </c>
      <c r="B133" s="18">
        <v>18</v>
      </c>
      <c r="C133" s="12" t="s">
        <v>377</v>
      </c>
      <c r="D133" s="32" t="s">
        <v>378</v>
      </c>
      <c r="E133" s="78" t="s">
        <v>42</v>
      </c>
      <c r="F133" s="15" t="s">
        <v>599</v>
      </c>
      <c r="G133" s="15" t="s">
        <v>247</v>
      </c>
      <c r="H133" s="24">
        <v>1121855155</v>
      </c>
      <c r="I133" s="11" t="s">
        <v>614</v>
      </c>
      <c r="J133" s="41" t="s">
        <v>615</v>
      </c>
      <c r="K133" s="18">
        <v>11</v>
      </c>
      <c r="L133" s="55"/>
      <c r="M133" s="45">
        <v>43489</v>
      </c>
      <c r="N133" s="45">
        <v>43489</v>
      </c>
      <c r="O133" s="18"/>
      <c r="P133" s="15" t="s">
        <v>403</v>
      </c>
      <c r="Q133" s="18" t="s">
        <v>616</v>
      </c>
      <c r="R133" s="18"/>
      <c r="S133" s="45">
        <v>43861</v>
      </c>
      <c r="T133" s="56"/>
      <c r="U133" s="18"/>
      <c r="V133" s="18"/>
      <c r="W133" s="56">
        <f>+Tabla2[[#This Row],[FECHA 
TERMINACION ACTA DE INICIO]]+98</f>
        <v>43959</v>
      </c>
      <c r="X133" s="63" t="s">
        <v>617</v>
      </c>
    </row>
    <row r="134" spans="1:24" s="9" customFormat="1" hidden="1" x14ac:dyDescent="0.25">
      <c r="A134" s="13">
        <v>2019</v>
      </c>
      <c r="B134" s="18">
        <v>19</v>
      </c>
      <c r="C134" s="12" t="s">
        <v>377</v>
      </c>
      <c r="D134" s="32" t="s">
        <v>378</v>
      </c>
      <c r="E134" s="79" t="s">
        <v>31</v>
      </c>
      <c r="F134" s="15" t="s">
        <v>618</v>
      </c>
      <c r="G134" s="15" t="s">
        <v>110</v>
      </c>
      <c r="H134" s="24">
        <v>1026557848</v>
      </c>
      <c r="I134" s="11" t="s">
        <v>619</v>
      </c>
      <c r="J134" s="41" t="s">
        <v>620</v>
      </c>
      <c r="K134" s="18">
        <v>11</v>
      </c>
      <c r="L134" s="55"/>
      <c r="M134" s="45">
        <v>43489</v>
      </c>
      <c r="N134" s="45">
        <v>43489</v>
      </c>
      <c r="O134" s="18"/>
      <c r="P134" s="15" t="s">
        <v>451</v>
      </c>
      <c r="Q134" s="18"/>
      <c r="R134" s="18"/>
      <c r="S134" s="45">
        <v>43913</v>
      </c>
      <c r="T134" s="56"/>
      <c r="U134" s="18"/>
      <c r="V134" s="18"/>
      <c r="W134" s="56">
        <f>+Tabla2[[#This Row],[FECHA 
TERMINACION ACTA DE INICIO]]+98</f>
        <v>44011</v>
      </c>
      <c r="X134" s="63" t="s">
        <v>621</v>
      </c>
    </row>
    <row r="135" spans="1:24" s="9" customFormat="1" hidden="1" x14ac:dyDescent="0.25">
      <c r="A135" s="13">
        <v>2019</v>
      </c>
      <c r="B135" s="18">
        <v>20</v>
      </c>
      <c r="C135" s="12" t="s">
        <v>377</v>
      </c>
      <c r="D135" s="32" t="s">
        <v>378</v>
      </c>
      <c r="E135" s="78" t="s">
        <v>42</v>
      </c>
      <c r="F135" s="15" t="s">
        <v>622</v>
      </c>
      <c r="G135" t="s">
        <v>302</v>
      </c>
      <c r="H135" s="24">
        <v>52305372</v>
      </c>
      <c r="I135" s="11" t="s">
        <v>623</v>
      </c>
      <c r="J135" s="41" t="s">
        <v>624</v>
      </c>
      <c r="K135" s="18" t="s">
        <v>36</v>
      </c>
      <c r="L135" s="55"/>
      <c r="M135" s="45">
        <v>43490</v>
      </c>
      <c r="N135" s="45">
        <v>43490</v>
      </c>
      <c r="O135" s="18"/>
      <c r="P135" s="15"/>
      <c r="Q135" s="18"/>
      <c r="R135" s="18"/>
      <c r="S135" s="45">
        <v>43823</v>
      </c>
      <c r="T135" s="56"/>
      <c r="U135" s="18"/>
      <c r="V135" s="18"/>
      <c r="W135" s="56">
        <f>+Tabla2[[#This Row],[FECHA 
TERMINACION ACTA DE INICIO]]+98</f>
        <v>43921</v>
      </c>
      <c r="X135" s="63"/>
    </row>
    <row r="136" spans="1:24" s="9" customFormat="1" hidden="1" x14ac:dyDescent="0.25">
      <c r="A136" s="13">
        <v>2019</v>
      </c>
      <c r="B136" s="18">
        <v>21</v>
      </c>
      <c r="C136" s="12" t="s">
        <v>377</v>
      </c>
      <c r="D136" s="32" t="s">
        <v>378</v>
      </c>
      <c r="E136" s="79" t="s">
        <v>42</v>
      </c>
      <c r="F136" s="15" t="s">
        <v>599</v>
      </c>
      <c r="G136" s="15" t="s">
        <v>194</v>
      </c>
      <c r="H136" s="24">
        <v>1122727530</v>
      </c>
      <c r="I136" s="11" t="s">
        <v>625</v>
      </c>
      <c r="J136" s="41" t="s">
        <v>626</v>
      </c>
      <c r="K136" s="18" t="s">
        <v>36</v>
      </c>
      <c r="L136" s="55"/>
      <c r="M136" s="45">
        <v>43490</v>
      </c>
      <c r="N136" s="45">
        <v>43490</v>
      </c>
      <c r="O136" s="18"/>
      <c r="P136" s="15"/>
      <c r="Q136" s="18"/>
      <c r="R136" s="18"/>
      <c r="S136" s="45">
        <v>43823</v>
      </c>
      <c r="T136" s="56"/>
      <c r="U136" s="18"/>
      <c r="V136" s="18"/>
      <c r="W136" s="56">
        <f>+Tabla2[[#This Row],[FECHA 
TERMINACION ACTA DE INICIO]]+98</f>
        <v>43921</v>
      </c>
      <c r="X136" s="63" t="s">
        <v>627</v>
      </c>
    </row>
    <row r="137" spans="1:24" s="9" customFormat="1" hidden="1" x14ac:dyDescent="0.25">
      <c r="A137" s="13">
        <v>2019</v>
      </c>
      <c r="B137" s="18">
        <v>22</v>
      </c>
      <c r="C137" s="12" t="s">
        <v>377</v>
      </c>
      <c r="D137" s="32" t="s">
        <v>378</v>
      </c>
      <c r="E137" s="78" t="s">
        <v>31</v>
      </c>
      <c r="F137" s="15" t="s">
        <v>628</v>
      </c>
      <c r="G137" s="15" t="s">
        <v>56</v>
      </c>
      <c r="H137" s="24">
        <v>1023938431</v>
      </c>
      <c r="I137" s="11" t="s">
        <v>629</v>
      </c>
      <c r="J137" s="41" t="s">
        <v>630</v>
      </c>
      <c r="K137" s="18" t="s">
        <v>36</v>
      </c>
      <c r="L137" s="55"/>
      <c r="M137" s="45">
        <v>43489</v>
      </c>
      <c r="N137" s="45">
        <v>43489</v>
      </c>
      <c r="O137" s="18"/>
      <c r="P137" s="15"/>
      <c r="Q137" s="18"/>
      <c r="R137" s="18"/>
      <c r="S137" s="45">
        <v>43822</v>
      </c>
      <c r="T137" s="56"/>
      <c r="U137" s="18"/>
      <c r="V137" s="18"/>
      <c r="W137" s="56">
        <f>+Tabla2[[#This Row],[FECHA 
TERMINACION ACTA DE INICIO]]+98</f>
        <v>43920</v>
      </c>
      <c r="X137" s="63"/>
    </row>
    <row r="138" spans="1:24" s="9" customFormat="1" hidden="1" x14ac:dyDescent="0.25">
      <c r="A138" s="13">
        <v>2019</v>
      </c>
      <c r="B138" s="18">
        <v>23</v>
      </c>
      <c r="C138" s="12" t="s">
        <v>377</v>
      </c>
      <c r="D138" s="32" t="s">
        <v>378</v>
      </c>
      <c r="E138" s="79" t="s">
        <v>31</v>
      </c>
      <c r="F138" s="15" t="s">
        <v>631</v>
      </c>
      <c r="G138" s="15" t="s">
        <v>632</v>
      </c>
      <c r="H138" s="24" t="s">
        <v>633</v>
      </c>
      <c r="I138" s="25" t="s">
        <v>634</v>
      </c>
      <c r="J138" s="41" t="s">
        <v>635</v>
      </c>
      <c r="K138" s="18" t="s">
        <v>36</v>
      </c>
      <c r="L138" s="83"/>
      <c r="M138" s="45">
        <v>43490</v>
      </c>
      <c r="N138" s="45">
        <v>43490</v>
      </c>
      <c r="O138" s="18"/>
      <c r="P138" s="15"/>
      <c r="Q138" s="18"/>
      <c r="R138" s="18"/>
      <c r="S138" s="45" t="s">
        <v>636</v>
      </c>
      <c r="T138" s="88"/>
      <c r="U138" s="18"/>
      <c r="V138" s="18"/>
      <c r="W138" s="85" t="e">
        <f>+Tabla2[[#This Row],[FECHA 
TERMINACION ACTA DE INICIO]]+98</f>
        <v>#VALUE!</v>
      </c>
      <c r="X138" s="86"/>
    </row>
    <row r="139" spans="1:24" s="9" customFormat="1" hidden="1" x14ac:dyDescent="0.25">
      <c r="A139" s="13">
        <v>2019</v>
      </c>
      <c r="B139" s="18">
        <v>24</v>
      </c>
      <c r="C139" s="12" t="s">
        <v>377</v>
      </c>
      <c r="D139" s="32" t="s">
        <v>378</v>
      </c>
      <c r="E139" s="78" t="s">
        <v>31</v>
      </c>
      <c r="F139" s="15" t="s">
        <v>637</v>
      </c>
      <c r="G139" s="15" t="s">
        <v>638</v>
      </c>
      <c r="H139" s="24" t="s">
        <v>639</v>
      </c>
      <c r="I139" s="11" t="s">
        <v>640</v>
      </c>
      <c r="J139" s="41" t="s">
        <v>641</v>
      </c>
      <c r="K139" s="18" t="s">
        <v>36</v>
      </c>
      <c r="L139" s="55"/>
      <c r="M139" s="45">
        <v>43489</v>
      </c>
      <c r="N139" s="45">
        <v>43490</v>
      </c>
      <c r="O139" s="18"/>
      <c r="P139" s="15"/>
      <c r="Q139" s="18"/>
      <c r="R139" s="18"/>
      <c r="S139" s="45">
        <v>43823</v>
      </c>
      <c r="T139" s="56"/>
      <c r="U139" s="18"/>
      <c r="V139" s="18"/>
      <c r="W139" s="56">
        <f>+Tabla2[[#This Row],[FECHA 
TERMINACION ACTA DE INICIO]]+98</f>
        <v>43921</v>
      </c>
      <c r="X139" s="63"/>
    </row>
    <row r="140" spans="1:24" s="9" customFormat="1" hidden="1" x14ac:dyDescent="0.25">
      <c r="A140" s="13">
        <v>2019</v>
      </c>
      <c r="B140" s="18">
        <v>25</v>
      </c>
      <c r="C140" s="12" t="s">
        <v>377</v>
      </c>
      <c r="D140" s="32" t="s">
        <v>378</v>
      </c>
      <c r="E140" s="79" t="s">
        <v>42</v>
      </c>
      <c r="F140" s="15" t="s">
        <v>642</v>
      </c>
      <c r="G140" s="15" t="s">
        <v>44</v>
      </c>
      <c r="H140" s="24">
        <v>49729700</v>
      </c>
      <c r="I140" s="25" t="s">
        <v>643</v>
      </c>
      <c r="J140" s="41" t="s">
        <v>644</v>
      </c>
      <c r="K140" s="18">
        <v>11</v>
      </c>
      <c r="L140" s="83"/>
      <c r="M140" s="45">
        <v>43489</v>
      </c>
      <c r="N140" s="45">
        <v>43490</v>
      </c>
      <c r="O140" s="18"/>
      <c r="P140" s="15" t="s">
        <v>419</v>
      </c>
      <c r="Q140" s="18" t="s">
        <v>403</v>
      </c>
      <c r="R140" s="18"/>
      <c r="S140" s="45">
        <v>43945</v>
      </c>
      <c r="T140" s="85"/>
      <c r="U140" s="18"/>
      <c r="V140" s="18"/>
      <c r="W140" s="85">
        <f>+Tabla2[[#This Row],[FECHA 
TERMINACION ACTA DE INICIO]]+98</f>
        <v>44043</v>
      </c>
      <c r="X140" s="86" t="s">
        <v>645</v>
      </c>
    </row>
    <row r="141" spans="1:24" s="9" customFormat="1" hidden="1" x14ac:dyDescent="0.25">
      <c r="A141" s="13">
        <v>2019</v>
      </c>
      <c r="B141" s="18">
        <v>26</v>
      </c>
      <c r="C141" s="12" t="s">
        <v>377</v>
      </c>
      <c r="D141" s="32" t="s">
        <v>378</v>
      </c>
      <c r="E141" s="78" t="s">
        <v>31</v>
      </c>
      <c r="F141" s="15" t="s">
        <v>646</v>
      </c>
      <c r="G141" s="15" t="s">
        <v>647</v>
      </c>
      <c r="H141" s="24" t="s">
        <v>648</v>
      </c>
      <c r="I141" s="11" t="s">
        <v>649</v>
      </c>
      <c r="J141" s="41" t="s">
        <v>650</v>
      </c>
      <c r="K141" s="18" t="s">
        <v>36</v>
      </c>
      <c r="L141" s="55"/>
      <c r="M141" s="45">
        <v>43489</v>
      </c>
      <c r="N141" s="45">
        <v>43489</v>
      </c>
      <c r="O141" s="18"/>
      <c r="P141" s="15"/>
      <c r="Q141" s="18"/>
      <c r="R141" s="18"/>
      <c r="S141" s="45">
        <v>43822</v>
      </c>
      <c r="T141" s="56"/>
      <c r="U141" s="18"/>
      <c r="V141" s="18"/>
      <c r="W141" s="56">
        <f>+Tabla2[[#This Row],[FECHA 
TERMINACION ACTA DE INICIO]]+98</f>
        <v>43920</v>
      </c>
      <c r="X141" s="63"/>
    </row>
    <row r="142" spans="1:24" s="9" customFormat="1" hidden="1" x14ac:dyDescent="0.25">
      <c r="A142" s="13">
        <v>2019</v>
      </c>
      <c r="B142" s="18">
        <v>27</v>
      </c>
      <c r="C142" s="12" t="s">
        <v>377</v>
      </c>
      <c r="D142" s="32" t="s">
        <v>378</v>
      </c>
      <c r="E142" s="79" t="s">
        <v>31</v>
      </c>
      <c r="F142" s="15" t="s">
        <v>631</v>
      </c>
      <c r="G142" s="15" t="s">
        <v>651</v>
      </c>
      <c r="H142" s="24" t="s">
        <v>652</v>
      </c>
      <c r="I142" s="11" t="s">
        <v>653</v>
      </c>
      <c r="J142" s="41" t="s">
        <v>654</v>
      </c>
      <c r="K142" s="18">
        <v>11</v>
      </c>
      <c r="L142" s="55"/>
      <c r="M142" s="45">
        <v>43489</v>
      </c>
      <c r="N142" s="45">
        <v>43489</v>
      </c>
      <c r="O142" s="18"/>
      <c r="P142" s="15" t="s">
        <v>655</v>
      </c>
      <c r="Q142" s="18"/>
      <c r="R142" s="18"/>
      <c r="S142" s="45">
        <v>43920</v>
      </c>
      <c r="T142" s="56"/>
      <c r="U142" s="18"/>
      <c r="V142" s="18"/>
      <c r="W142" s="56">
        <f>+Tabla2[[#This Row],[FECHA 
TERMINACION ACTA DE INICIO]]+98</f>
        <v>44018</v>
      </c>
      <c r="X142" s="63"/>
    </row>
    <row r="143" spans="1:24" s="9" customFormat="1" hidden="1" x14ac:dyDescent="0.25">
      <c r="A143" s="13">
        <v>2019</v>
      </c>
      <c r="B143" s="18">
        <v>28</v>
      </c>
      <c r="C143" s="12" t="s">
        <v>377</v>
      </c>
      <c r="D143" s="32" t="s">
        <v>378</v>
      </c>
      <c r="E143" s="78" t="s">
        <v>31</v>
      </c>
      <c r="F143" s="15" t="s">
        <v>379</v>
      </c>
      <c r="G143" s="15" t="s">
        <v>380</v>
      </c>
      <c r="H143" s="24">
        <v>52472048</v>
      </c>
      <c r="I143" s="11" t="s">
        <v>656</v>
      </c>
      <c r="J143" s="41" t="s">
        <v>657</v>
      </c>
      <c r="K143" s="18">
        <v>11</v>
      </c>
      <c r="L143" s="55"/>
      <c r="M143" s="45">
        <v>43490</v>
      </c>
      <c r="N143" s="45">
        <v>43490</v>
      </c>
      <c r="O143" s="18"/>
      <c r="P143" s="15" t="s">
        <v>403</v>
      </c>
      <c r="Q143" s="18"/>
      <c r="R143" s="18"/>
      <c r="S143" s="45">
        <v>43854</v>
      </c>
      <c r="T143" s="56"/>
      <c r="U143" s="18"/>
      <c r="V143" s="18"/>
      <c r="W143" s="56">
        <f>+Tabla2[[#This Row],[FECHA 
TERMINACION ACTA DE INICIO]]+98</f>
        <v>43952</v>
      </c>
      <c r="X143" s="63"/>
    </row>
    <row r="144" spans="1:24" s="9" customFormat="1" hidden="1" x14ac:dyDescent="0.25">
      <c r="A144" s="13">
        <v>2019</v>
      </c>
      <c r="B144" s="18">
        <v>29</v>
      </c>
      <c r="C144" s="12" t="s">
        <v>377</v>
      </c>
      <c r="D144" s="32" t="s">
        <v>378</v>
      </c>
      <c r="E144" s="79" t="s">
        <v>42</v>
      </c>
      <c r="F144" s="15" t="s">
        <v>658</v>
      </c>
      <c r="G144" s="15" t="s">
        <v>147</v>
      </c>
      <c r="H144" s="24">
        <v>1010227910</v>
      </c>
      <c r="I144" s="11" t="s">
        <v>659</v>
      </c>
      <c r="J144" s="41" t="s">
        <v>660</v>
      </c>
      <c r="K144" s="18">
        <v>11</v>
      </c>
      <c r="L144" s="55"/>
      <c r="M144" s="45">
        <v>43490</v>
      </c>
      <c r="N144" s="45">
        <v>43490</v>
      </c>
      <c r="O144" s="18"/>
      <c r="P144" s="15" t="s">
        <v>403</v>
      </c>
      <c r="Q144" s="18" t="s">
        <v>616</v>
      </c>
      <c r="R144" s="18"/>
      <c r="S144" s="45">
        <v>43854</v>
      </c>
      <c r="T144" s="56"/>
      <c r="U144" s="18"/>
      <c r="V144" s="18"/>
      <c r="W144" s="56">
        <f>+Tabla2[[#This Row],[FECHA 
TERMINACION ACTA DE INICIO]]+98</f>
        <v>43952</v>
      </c>
      <c r="X144" s="63" t="s">
        <v>661</v>
      </c>
    </row>
    <row r="145" spans="1:24" s="9" customFormat="1" ht="30" hidden="1" x14ac:dyDescent="0.25">
      <c r="A145" s="13">
        <v>2019</v>
      </c>
      <c r="B145" s="18">
        <v>30</v>
      </c>
      <c r="C145" s="23" t="s">
        <v>377</v>
      </c>
      <c r="D145" s="32" t="s">
        <v>378</v>
      </c>
      <c r="E145" s="78" t="s">
        <v>31</v>
      </c>
      <c r="F145" s="15" t="s">
        <v>387</v>
      </c>
      <c r="G145" s="14" t="s">
        <v>388</v>
      </c>
      <c r="H145" s="10">
        <v>52960567</v>
      </c>
      <c r="I145" s="11" t="s">
        <v>662</v>
      </c>
      <c r="J145" s="41" t="s">
        <v>663</v>
      </c>
      <c r="K145" s="31" t="s">
        <v>36</v>
      </c>
      <c r="L145" s="27"/>
      <c r="M145" s="45">
        <v>43490</v>
      </c>
      <c r="N145" s="45">
        <v>43490</v>
      </c>
      <c r="O145" s="31"/>
      <c r="P145" s="15"/>
      <c r="Q145" s="31"/>
      <c r="R145" s="31"/>
      <c r="S145" s="45">
        <v>43809</v>
      </c>
      <c r="T145" s="28"/>
      <c r="U145" s="31"/>
      <c r="V145" s="31"/>
      <c r="W145" s="28">
        <f>+Tabla2[[#This Row],[FECHA 
TERMINACION ACTA DE INICIO]]+98</f>
        <v>43907</v>
      </c>
      <c r="X145" s="62"/>
    </row>
    <row r="146" spans="1:24" s="9" customFormat="1" ht="30" hidden="1" x14ac:dyDescent="0.25">
      <c r="A146" s="13">
        <v>2019</v>
      </c>
      <c r="B146" s="18">
        <v>31</v>
      </c>
      <c r="C146" s="23" t="s">
        <v>377</v>
      </c>
      <c r="D146" s="32" t="s">
        <v>378</v>
      </c>
      <c r="E146" s="79" t="s">
        <v>42</v>
      </c>
      <c r="F146" s="15" t="s">
        <v>235</v>
      </c>
      <c r="G146" s="14" t="s">
        <v>664</v>
      </c>
      <c r="H146" s="10">
        <v>51899955</v>
      </c>
      <c r="I146" s="11" t="s">
        <v>665</v>
      </c>
      <c r="J146" s="41" t="s">
        <v>666</v>
      </c>
      <c r="K146" s="31">
        <v>11</v>
      </c>
      <c r="L146" s="27"/>
      <c r="M146" s="45">
        <v>43493</v>
      </c>
      <c r="N146" s="45">
        <v>43493</v>
      </c>
      <c r="O146" s="31"/>
      <c r="P146" s="15" t="s">
        <v>334</v>
      </c>
      <c r="Q146" s="31"/>
      <c r="R146" s="31"/>
      <c r="S146" s="45">
        <v>43888</v>
      </c>
      <c r="T146" s="28"/>
      <c r="U146" s="31"/>
      <c r="V146" s="31"/>
      <c r="W146" s="28">
        <f>+Tabla2[[#This Row],[FECHA 
TERMINACION ACTA DE INICIO]]+98</f>
        <v>43986</v>
      </c>
      <c r="X146" s="62"/>
    </row>
    <row r="147" spans="1:24" s="9" customFormat="1" hidden="1" x14ac:dyDescent="0.25">
      <c r="A147" s="13">
        <v>2019</v>
      </c>
      <c r="B147" s="18">
        <v>32</v>
      </c>
      <c r="C147" s="12" t="s">
        <v>377</v>
      </c>
      <c r="D147" s="32" t="s">
        <v>378</v>
      </c>
      <c r="E147" s="78" t="s">
        <v>31</v>
      </c>
      <c r="F147" s="15" t="s">
        <v>239</v>
      </c>
      <c r="G147" s="15" t="s">
        <v>240</v>
      </c>
      <c r="H147" s="24">
        <v>79814029</v>
      </c>
      <c r="I147" s="11" t="s">
        <v>667</v>
      </c>
      <c r="J147" s="41" t="s">
        <v>668</v>
      </c>
      <c r="K147" s="18">
        <v>11</v>
      </c>
      <c r="L147" s="55"/>
      <c r="M147" s="45">
        <v>43490</v>
      </c>
      <c r="N147" s="45">
        <v>43490</v>
      </c>
      <c r="O147" s="18"/>
      <c r="P147" s="15" t="s">
        <v>669</v>
      </c>
      <c r="Q147" s="18"/>
      <c r="R147" s="18"/>
      <c r="S147" s="45">
        <v>43861</v>
      </c>
      <c r="T147" s="56"/>
      <c r="U147" s="18"/>
      <c r="V147" s="18"/>
      <c r="W147" s="56">
        <f>+Tabla2[[#This Row],[FECHA 
TERMINACION ACTA DE INICIO]]+98</f>
        <v>43959</v>
      </c>
      <c r="X147" s="63"/>
    </row>
    <row r="148" spans="1:24" s="9" customFormat="1" hidden="1" x14ac:dyDescent="0.25">
      <c r="A148" s="13">
        <v>2019</v>
      </c>
      <c r="B148" s="18">
        <v>33</v>
      </c>
      <c r="C148" s="12" t="s">
        <v>377</v>
      </c>
      <c r="D148" s="32" t="s">
        <v>378</v>
      </c>
      <c r="E148" s="79" t="s">
        <v>42</v>
      </c>
      <c r="F148" s="15" t="s">
        <v>208</v>
      </c>
      <c r="G148" s="15" t="s">
        <v>209</v>
      </c>
      <c r="H148" s="24">
        <v>79277986</v>
      </c>
      <c r="I148" s="11" t="s">
        <v>670</v>
      </c>
      <c r="J148" s="41" t="s">
        <v>671</v>
      </c>
      <c r="K148" s="18">
        <v>11</v>
      </c>
      <c r="L148" s="55"/>
      <c r="M148" s="45">
        <v>43493</v>
      </c>
      <c r="N148" s="45">
        <v>43493</v>
      </c>
      <c r="O148" s="18"/>
      <c r="P148" s="15" t="s">
        <v>403</v>
      </c>
      <c r="Q148" s="18"/>
      <c r="R148" s="18"/>
      <c r="S148" s="45">
        <v>43857</v>
      </c>
      <c r="T148" s="56"/>
      <c r="U148" s="18"/>
      <c r="V148" s="18"/>
      <c r="W148" s="56">
        <f>+Tabla2[[#This Row],[FECHA 
TERMINACION ACTA DE INICIO]]+98</f>
        <v>43955</v>
      </c>
      <c r="X148" s="63"/>
    </row>
    <row r="149" spans="1:24" s="9" customFormat="1" hidden="1" x14ac:dyDescent="0.25">
      <c r="A149" s="13">
        <v>2019</v>
      </c>
      <c r="B149" s="18">
        <v>34</v>
      </c>
      <c r="C149" s="12" t="s">
        <v>377</v>
      </c>
      <c r="D149" s="32" t="s">
        <v>378</v>
      </c>
      <c r="E149" s="78" t="s">
        <v>31</v>
      </c>
      <c r="F149" s="15" t="s">
        <v>93</v>
      </c>
      <c r="G149" s="15" t="s">
        <v>94</v>
      </c>
      <c r="H149" s="24">
        <v>19487206</v>
      </c>
      <c r="I149" s="11" t="s">
        <v>672</v>
      </c>
      <c r="J149" s="41" t="s">
        <v>673</v>
      </c>
      <c r="K149" s="18" t="s">
        <v>36</v>
      </c>
      <c r="L149" s="55"/>
      <c r="M149" s="45">
        <v>43493</v>
      </c>
      <c r="N149" s="45">
        <v>43493</v>
      </c>
      <c r="O149" s="18"/>
      <c r="P149" s="15"/>
      <c r="Q149" s="18"/>
      <c r="R149" s="18"/>
      <c r="S149" s="45">
        <v>43826</v>
      </c>
      <c r="T149" s="56"/>
      <c r="U149" s="18"/>
      <c r="V149" s="18"/>
      <c r="W149" s="56">
        <f>+Tabla2[[#This Row],[FECHA 
TERMINACION ACTA DE INICIO]]+98</f>
        <v>43924</v>
      </c>
      <c r="X149" s="63"/>
    </row>
    <row r="150" spans="1:24" s="9" customFormat="1" hidden="1" x14ac:dyDescent="0.25">
      <c r="A150" s="13">
        <v>2019</v>
      </c>
      <c r="B150" s="18">
        <v>35</v>
      </c>
      <c r="C150" s="12" t="s">
        <v>377</v>
      </c>
      <c r="D150" s="32" t="s">
        <v>378</v>
      </c>
      <c r="E150" s="79" t="s">
        <v>31</v>
      </c>
      <c r="F150" s="15" t="s">
        <v>674</v>
      </c>
      <c r="G150" s="15" t="s">
        <v>177</v>
      </c>
      <c r="H150" s="24">
        <v>79507928</v>
      </c>
      <c r="I150" s="11" t="s">
        <v>675</v>
      </c>
      <c r="J150" s="41" t="s">
        <v>676</v>
      </c>
      <c r="K150" s="18">
        <v>11</v>
      </c>
      <c r="L150" s="55"/>
      <c r="M150" s="45">
        <v>43493</v>
      </c>
      <c r="N150" s="45">
        <v>43493</v>
      </c>
      <c r="O150" s="18"/>
      <c r="P150" s="15" t="s">
        <v>403</v>
      </c>
      <c r="Q150" s="18"/>
      <c r="R150" s="18"/>
      <c r="S150" s="45">
        <v>43857</v>
      </c>
      <c r="T150" s="56"/>
      <c r="U150" s="18"/>
      <c r="V150" s="18"/>
      <c r="W150" s="56">
        <f>+Tabla2[[#This Row],[FECHA 
TERMINACION ACTA DE INICIO]]+98</f>
        <v>43955</v>
      </c>
      <c r="X150" s="63"/>
    </row>
    <row r="151" spans="1:24" s="9" customFormat="1" hidden="1" x14ac:dyDescent="0.25">
      <c r="A151" s="13">
        <v>2019</v>
      </c>
      <c r="B151" s="18">
        <v>36</v>
      </c>
      <c r="C151" s="12" t="s">
        <v>377</v>
      </c>
      <c r="D151" s="32" t="s">
        <v>378</v>
      </c>
      <c r="E151" s="78" t="s">
        <v>42</v>
      </c>
      <c r="F151" s="15" t="s">
        <v>677</v>
      </c>
      <c r="G151" s="15" t="s">
        <v>426</v>
      </c>
      <c r="H151" s="24">
        <v>80188460</v>
      </c>
      <c r="I151" s="11" t="s">
        <v>678</v>
      </c>
      <c r="J151" s="41" t="s">
        <v>679</v>
      </c>
      <c r="K151" s="18" t="s">
        <v>36</v>
      </c>
      <c r="L151" s="55"/>
      <c r="M151" s="45">
        <v>43493</v>
      </c>
      <c r="N151" s="45">
        <v>43493</v>
      </c>
      <c r="O151" s="18"/>
      <c r="P151" s="15"/>
      <c r="Q151" s="18"/>
      <c r="R151" s="18"/>
      <c r="S151" s="45">
        <v>43826</v>
      </c>
      <c r="T151" s="56"/>
      <c r="U151" s="18"/>
      <c r="V151" s="18"/>
      <c r="W151" s="56">
        <f>+Tabla2[[#This Row],[FECHA 
TERMINACION ACTA DE INICIO]]+98</f>
        <v>43924</v>
      </c>
      <c r="X151" s="63"/>
    </row>
    <row r="152" spans="1:24" s="9" customFormat="1" hidden="1" x14ac:dyDescent="0.25">
      <c r="A152" s="13">
        <v>2019</v>
      </c>
      <c r="B152" s="18">
        <v>37</v>
      </c>
      <c r="C152" s="12" t="s">
        <v>377</v>
      </c>
      <c r="D152" s="32" t="s">
        <v>378</v>
      </c>
      <c r="E152" s="79" t="s">
        <v>31</v>
      </c>
      <c r="F152" s="15" t="s">
        <v>167</v>
      </c>
      <c r="G152" s="15" t="s">
        <v>680</v>
      </c>
      <c r="H152" s="24">
        <v>52790286</v>
      </c>
      <c r="I152" s="11" t="s">
        <v>681</v>
      </c>
      <c r="J152" s="41" t="s">
        <v>682</v>
      </c>
      <c r="K152" s="18">
        <v>11</v>
      </c>
      <c r="L152" s="55"/>
      <c r="M152" s="45">
        <v>43493</v>
      </c>
      <c r="N152" s="45">
        <v>43493</v>
      </c>
      <c r="O152" s="18"/>
      <c r="P152" s="15" t="s">
        <v>403</v>
      </c>
      <c r="Q152" s="18"/>
      <c r="R152" s="18"/>
      <c r="S152" s="45">
        <v>43857</v>
      </c>
      <c r="T152" s="56"/>
      <c r="U152" s="18"/>
      <c r="V152" s="18"/>
      <c r="W152" s="56">
        <f>+Tabla2[[#This Row],[FECHA 
TERMINACION ACTA DE INICIO]]+98</f>
        <v>43955</v>
      </c>
      <c r="X152" s="63"/>
    </row>
    <row r="153" spans="1:24" s="9" customFormat="1" hidden="1" x14ac:dyDescent="0.25">
      <c r="A153" s="13">
        <v>2019</v>
      </c>
      <c r="B153" s="18">
        <v>38</v>
      </c>
      <c r="C153" s="12" t="s">
        <v>377</v>
      </c>
      <c r="D153" s="32" t="s">
        <v>378</v>
      </c>
      <c r="E153" s="78" t="s">
        <v>31</v>
      </c>
      <c r="F153" s="15" t="s">
        <v>683</v>
      </c>
      <c r="G153" s="15" t="s">
        <v>684</v>
      </c>
      <c r="H153" s="24">
        <v>36306305</v>
      </c>
      <c r="I153" s="11" t="s">
        <v>685</v>
      </c>
      <c r="J153" s="41" t="s">
        <v>686</v>
      </c>
      <c r="K153" s="18">
        <v>11</v>
      </c>
      <c r="L153" s="55"/>
      <c r="M153" s="45">
        <v>43493</v>
      </c>
      <c r="N153" s="45">
        <v>43494</v>
      </c>
      <c r="O153" s="18"/>
      <c r="P153" s="15" t="s">
        <v>687</v>
      </c>
      <c r="Q153" s="18"/>
      <c r="R153" s="18"/>
      <c r="S153" s="45">
        <v>43841</v>
      </c>
      <c r="T153" s="56"/>
      <c r="U153" s="18"/>
      <c r="V153" s="18"/>
      <c r="W153" s="56">
        <f>+Tabla2[[#This Row],[FECHA 
TERMINACION ACTA DE INICIO]]+98</f>
        <v>43939</v>
      </c>
      <c r="X153" s="63"/>
    </row>
    <row r="154" spans="1:24" s="9" customFormat="1" hidden="1" x14ac:dyDescent="0.25">
      <c r="A154" s="13">
        <v>2019</v>
      </c>
      <c r="B154" s="18">
        <v>39</v>
      </c>
      <c r="C154" s="12" t="s">
        <v>377</v>
      </c>
      <c r="D154" s="32" t="s">
        <v>378</v>
      </c>
      <c r="E154" s="79" t="s">
        <v>42</v>
      </c>
      <c r="F154" s="15" t="s">
        <v>254</v>
      </c>
      <c r="G154" s="15" t="s">
        <v>255</v>
      </c>
      <c r="H154" s="24">
        <v>51879946</v>
      </c>
      <c r="I154" s="11" t="s">
        <v>688</v>
      </c>
      <c r="J154" s="41" t="s">
        <v>689</v>
      </c>
      <c r="K154" s="18">
        <v>11</v>
      </c>
      <c r="L154" s="55"/>
      <c r="M154" s="45">
        <v>43494</v>
      </c>
      <c r="N154" s="45">
        <v>43494</v>
      </c>
      <c r="O154" s="18"/>
      <c r="P154" s="15" t="s">
        <v>403</v>
      </c>
      <c r="Q154" s="18"/>
      <c r="R154" s="18"/>
      <c r="S154" s="45">
        <v>43858</v>
      </c>
      <c r="T154" s="56"/>
      <c r="U154" s="18"/>
      <c r="V154" s="18"/>
      <c r="W154" s="56">
        <f>+Tabla2[[#This Row],[FECHA 
TERMINACION ACTA DE INICIO]]+98</f>
        <v>43956</v>
      </c>
      <c r="X154" s="63"/>
    </row>
    <row r="155" spans="1:24" s="9" customFormat="1" hidden="1" x14ac:dyDescent="0.25">
      <c r="A155" s="13">
        <v>2019</v>
      </c>
      <c r="B155" s="18">
        <v>40</v>
      </c>
      <c r="C155" s="12" t="s">
        <v>377</v>
      </c>
      <c r="D155" s="32" t="s">
        <v>378</v>
      </c>
      <c r="E155" s="78" t="s">
        <v>42</v>
      </c>
      <c r="F155" s="15" t="s">
        <v>690</v>
      </c>
      <c r="G155" s="15" t="s">
        <v>89</v>
      </c>
      <c r="H155" s="24">
        <v>41560087</v>
      </c>
      <c r="I155" s="11" t="s">
        <v>691</v>
      </c>
      <c r="J155" s="41" t="s">
        <v>692</v>
      </c>
      <c r="K155" s="18" t="s">
        <v>36</v>
      </c>
      <c r="L155" s="55"/>
      <c r="M155" s="45">
        <v>43494</v>
      </c>
      <c r="N155" s="45">
        <v>43495</v>
      </c>
      <c r="O155" s="18"/>
      <c r="P155" s="15"/>
      <c r="Q155" s="18"/>
      <c r="R155" s="18"/>
      <c r="S155" s="45">
        <v>43828</v>
      </c>
      <c r="T155" s="56"/>
      <c r="U155" s="18"/>
      <c r="V155" s="18"/>
      <c r="W155" s="56">
        <f>+Tabla2[[#This Row],[FECHA 
TERMINACION ACTA DE INICIO]]+98</f>
        <v>43926</v>
      </c>
      <c r="X155" s="63"/>
    </row>
    <row r="156" spans="1:24" s="9" customFormat="1" hidden="1" x14ac:dyDescent="0.25">
      <c r="A156" s="13">
        <v>2019</v>
      </c>
      <c r="B156" s="18">
        <v>41</v>
      </c>
      <c r="C156" s="12" t="s">
        <v>377</v>
      </c>
      <c r="D156" s="32" t="s">
        <v>378</v>
      </c>
      <c r="E156" s="79" t="s">
        <v>31</v>
      </c>
      <c r="F156" s="15" t="s">
        <v>693</v>
      </c>
      <c r="G156" s="15" t="s">
        <v>422</v>
      </c>
      <c r="H156" s="24">
        <v>1019063286</v>
      </c>
      <c r="I156" s="11" t="s">
        <v>694</v>
      </c>
      <c r="J156" s="41" t="s">
        <v>695</v>
      </c>
      <c r="K156" s="18" t="s">
        <v>36</v>
      </c>
      <c r="L156" s="55"/>
      <c r="M156" s="45">
        <v>43495</v>
      </c>
      <c r="N156" s="45">
        <v>43495</v>
      </c>
      <c r="O156" s="18"/>
      <c r="P156" s="15"/>
      <c r="Q156" s="18"/>
      <c r="R156" s="18"/>
      <c r="S156" s="45">
        <v>43828</v>
      </c>
      <c r="T156" s="56"/>
      <c r="U156" s="18"/>
      <c r="V156" s="18"/>
      <c r="W156" s="56">
        <f>+Tabla2[[#This Row],[FECHA 
TERMINACION ACTA DE INICIO]]+98</f>
        <v>43926</v>
      </c>
      <c r="X156" s="63"/>
    </row>
    <row r="157" spans="1:24" s="9" customFormat="1" hidden="1" x14ac:dyDescent="0.25">
      <c r="A157" s="13">
        <v>2019</v>
      </c>
      <c r="B157" s="18">
        <v>42</v>
      </c>
      <c r="C157" s="12" t="s">
        <v>377</v>
      </c>
      <c r="D157" s="32" t="s">
        <v>378</v>
      </c>
      <c r="E157" s="78" t="s">
        <v>31</v>
      </c>
      <c r="F157" s="15" t="s">
        <v>80</v>
      </c>
      <c r="G157" s="15" t="s">
        <v>81</v>
      </c>
      <c r="H157" s="24">
        <v>51875915</v>
      </c>
      <c r="I157" s="11" t="s">
        <v>696</v>
      </c>
      <c r="J157" s="41" t="s">
        <v>697</v>
      </c>
      <c r="K157" s="18">
        <v>11</v>
      </c>
      <c r="L157" s="55"/>
      <c r="M157" s="45">
        <v>43494</v>
      </c>
      <c r="N157" s="45">
        <v>43495</v>
      </c>
      <c r="O157" s="18"/>
      <c r="P157" s="15" t="s">
        <v>334</v>
      </c>
      <c r="Q157" s="18" t="s">
        <v>451</v>
      </c>
      <c r="R157" s="18"/>
      <c r="S157" s="45">
        <v>43980</v>
      </c>
      <c r="T157" s="56"/>
      <c r="U157" s="18"/>
      <c r="V157" s="18"/>
      <c r="W157" s="56">
        <f>+Tabla2[[#This Row],[FECHA 
TERMINACION ACTA DE INICIO]]+98</f>
        <v>44078</v>
      </c>
      <c r="X157" s="63"/>
    </row>
    <row r="158" spans="1:24" s="9" customFormat="1" hidden="1" x14ac:dyDescent="0.25">
      <c r="A158" s="13">
        <v>2019</v>
      </c>
      <c r="B158" s="18">
        <v>43</v>
      </c>
      <c r="C158" s="12" t="s">
        <v>377</v>
      </c>
      <c r="D158" s="32" t="s">
        <v>378</v>
      </c>
      <c r="E158" s="79" t="s">
        <v>31</v>
      </c>
      <c r="F158" s="15" t="s">
        <v>698</v>
      </c>
      <c r="G158" s="15" t="s">
        <v>431</v>
      </c>
      <c r="H158" s="24">
        <v>52731958</v>
      </c>
      <c r="I158" s="11" t="s">
        <v>699</v>
      </c>
      <c r="J158" s="41" t="s">
        <v>700</v>
      </c>
      <c r="K158" s="18">
        <v>11</v>
      </c>
      <c r="L158" s="55"/>
      <c r="M158" s="45">
        <v>43494</v>
      </c>
      <c r="N158" s="45">
        <v>43494</v>
      </c>
      <c r="O158" s="18"/>
      <c r="P158" s="15" t="s">
        <v>403</v>
      </c>
      <c r="Q158" s="18"/>
      <c r="R158" s="18"/>
      <c r="S158" s="45">
        <v>43858</v>
      </c>
      <c r="T158" s="56"/>
      <c r="U158" s="18"/>
      <c r="V158" s="18"/>
      <c r="W158" s="56">
        <f>+Tabla2[[#This Row],[FECHA 
TERMINACION ACTA DE INICIO]]+98</f>
        <v>43956</v>
      </c>
      <c r="X158" s="63"/>
    </row>
    <row r="159" spans="1:24" s="9" customFormat="1" hidden="1" x14ac:dyDescent="0.25">
      <c r="A159" s="13">
        <v>2019</v>
      </c>
      <c r="B159" s="18">
        <v>44</v>
      </c>
      <c r="C159" s="12" t="s">
        <v>377</v>
      </c>
      <c r="D159" s="32" t="s">
        <v>378</v>
      </c>
      <c r="E159" s="78" t="s">
        <v>31</v>
      </c>
      <c r="F159" s="15" t="s">
        <v>80</v>
      </c>
      <c r="G159" s="15" t="s">
        <v>77</v>
      </c>
      <c r="H159" s="24">
        <v>80761043</v>
      </c>
      <c r="I159" s="11" t="s">
        <v>701</v>
      </c>
      <c r="J159" s="41" t="s">
        <v>702</v>
      </c>
      <c r="K159" s="18" t="s">
        <v>36</v>
      </c>
      <c r="L159" s="55"/>
      <c r="M159" s="45">
        <v>43494</v>
      </c>
      <c r="N159" s="45">
        <v>43494</v>
      </c>
      <c r="O159" s="18"/>
      <c r="P159" s="15"/>
      <c r="Q159" s="18"/>
      <c r="R159" s="18"/>
      <c r="S159" s="45">
        <v>43827</v>
      </c>
      <c r="T159" s="56"/>
      <c r="U159" s="18"/>
      <c r="V159" s="18"/>
      <c r="W159" s="56">
        <f>+Tabla2[[#This Row],[FECHA 
TERMINACION ACTA DE INICIO]]+98</f>
        <v>43925</v>
      </c>
      <c r="X159" s="63"/>
    </row>
    <row r="160" spans="1:24" s="9" customFormat="1" hidden="1" x14ac:dyDescent="0.25">
      <c r="A160" s="13">
        <v>2019</v>
      </c>
      <c r="B160" s="18">
        <v>45</v>
      </c>
      <c r="C160" s="12" t="s">
        <v>377</v>
      </c>
      <c r="D160" s="32" t="s">
        <v>378</v>
      </c>
      <c r="E160" s="79" t="s">
        <v>31</v>
      </c>
      <c r="F160" s="15" t="s">
        <v>80</v>
      </c>
      <c r="G160" s="15" t="s">
        <v>703</v>
      </c>
      <c r="H160" s="24">
        <v>93238085</v>
      </c>
      <c r="I160" s="11" t="s">
        <v>704</v>
      </c>
      <c r="J160" s="41" t="s">
        <v>705</v>
      </c>
      <c r="K160" s="18" t="s">
        <v>36</v>
      </c>
      <c r="L160" s="55"/>
      <c r="M160" s="45">
        <v>43494</v>
      </c>
      <c r="N160" s="45">
        <v>43494</v>
      </c>
      <c r="O160" s="18"/>
      <c r="P160" s="15"/>
      <c r="Q160" s="18"/>
      <c r="R160" s="18"/>
      <c r="S160" s="45">
        <v>43827</v>
      </c>
      <c r="T160" s="56"/>
      <c r="U160" s="18"/>
      <c r="V160" s="18"/>
      <c r="W160" s="56">
        <f>+Tabla2[[#This Row],[FECHA 
TERMINACION ACTA DE INICIO]]+98</f>
        <v>43925</v>
      </c>
      <c r="X160" s="63"/>
    </row>
    <row r="161" spans="1:24" s="9" customFormat="1" hidden="1" x14ac:dyDescent="0.25">
      <c r="A161" s="13">
        <v>2019</v>
      </c>
      <c r="B161" s="18">
        <v>46</v>
      </c>
      <c r="C161" s="12" t="s">
        <v>377</v>
      </c>
      <c r="D161" s="32" t="s">
        <v>378</v>
      </c>
      <c r="E161" s="78" t="s">
        <v>42</v>
      </c>
      <c r="F161" s="15" t="s">
        <v>706</v>
      </c>
      <c r="G161" s="15" t="s">
        <v>707</v>
      </c>
      <c r="H161" s="24">
        <v>1066727887</v>
      </c>
      <c r="I161" s="11" t="s">
        <v>708</v>
      </c>
      <c r="J161" s="41" t="s">
        <v>709</v>
      </c>
      <c r="K161" s="18">
        <v>11</v>
      </c>
      <c r="L161" s="55"/>
      <c r="M161" s="45">
        <v>43494</v>
      </c>
      <c r="N161" s="45">
        <v>43495</v>
      </c>
      <c r="O161" s="18"/>
      <c r="P161" s="15" t="s">
        <v>429</v>
      </c>
      <c r="Q161" s="18"/>
      <c r="R161" s="18"/>
      <c r="S161" s="47">
        <v>43848</v>
      </c>
      <c r="T161" s="56"/>
      <c r="U161" s="18"/>
      <c r="V161" s="18"/>
      <c r="W161" s="56">
        <f>+Tabla2[[#This Row],[FECHA 
TERMINACION ACTA DE INICIO]]+98</f>
        <v>43946</v>
      </c>
      <c r="X161" s="63"/>
    </row>
    <row r="162" spans="1:24" s="9" customFormat="1" hidden="1" x14ac:dyDescent="0.25">
      <c r="A162" s="13">
        <v>2019</v>
      </c>
      <c r="B162" s="18">
        <v>47</v>
      </c>
      <c r="C162" s="12" t="s">
        <v>377</v>
      </c>
      <c r="D162" s="32" t="s">
        <v>378</v>
      </c>
      <c r="E162" s="79" t="s">
        <v>42</v>
      </c>
      <c r="F162" s="15" t="s">
        <v>235</v>
      </c>
      <c r="G162" s="15" t="s">
        <v>710</v>
      </c>
      <c r="H162" s="24">
        <v>1013640983</v>
      </c>
      <c r="I162" s="11" t="s">
        <v>711</v>
      </c>
      <c r="J162" s="41" t="s">
        <v>712</v>
      </c>
      <c r="K162" s="18">
        <v>11</v>
      </c>
      <c r="L162" s="55"/>
      <c r="M162" s="45">
        <v>43495</v>
      </c>
      <c r="N162" s="45">
        <v>43495</v>
      </c>
      <c r="O162" s="18"/>
      <c r="P162" s="15" t="s">
        <v>102</v>
      </c>
      <c r="Q162" s="18"/>
      <c r="R162" s="18"/>
      <c r="S162" s="45">
        <v>43847</v>
      </c>
      <c r="T162" s="56"/>
      <c r="U162" s="18"/>
      <c r="V162" s="18"/>
      <c r="W162" s="56">
        <f>+Tabla2[[#This Row],[FECHA 
TERMINACION ACTA DE INICIO]]+98</f>
        <v>43945</v>
      </c>
      <c r="X162" s="63"/>
    </row>
    <row r="163" spans="1:24" s="9" customFormat="1" hidden="1" x14ac:dyDescent="0.25">
      <c r="A163" s="13">
        <v>2019</v>
      </c>
      <c r="B163" s="18">
        <v>48</v>
      </c>
      <c r="C163" s="12" t="s">
        <v>377</v>
      </c>
      <c r="D163" s="32" t="s">
        <v>378</v>
      </c>
      <c r="E163" s="78" t="s">
        <v>42</v>
      </c>
      <c r="F163" s="15" t="s">
        <v>690</v>
      </c>
      <c r="G163" s="15" t="s">
        <v>713</v>
      </c>
      <c r="H163" s="24">
        <v>41621560</v>
      </c>
      <c r="I163" s="11" t="s">
        <v>714</v>
      </c>
      <c r="J163" s="41" t="s">
        <v>715</v>
      </c>
      <c r="K163" s="18" t="s">
        <v>36</v>
      </c>
      <c r="L163" s="55"/>
      <c r="M163" s="45">
        <v>43495</v>
      </c>
      <c r="N163" s="45">
        <v>39843</v>
      </c>
      <c r="O163" s="18"/>
      <c r="P163" s="15"/>
      <c r="Q163" s="18"/>
      <c r="R163" s="18"/>
      <c r="S163" s="45">
        <v>43828</v>
      </c>
      <c r="T163" s="56"/>
      <c r="U163" s="18"/>
      <c r="V163" s="18"/>
      <c r="W163" s="56">
        <f>+Tabla2[[#This Row],[FECHA 
TERMINACION ACTA DE INICIO]]+98</f>
        <v>43926</v>
      </c>
      <c r="X163" s="63"/>
    </row>
    <row r="164" spans="1:24" s="9" customFormat="1" hidden="1" x14ac:dyDescent="0.25">
      <c r="A164" s="13">
        <v>2019</v>
      </c>
      <c r="B164" s="18">
        <v>49</v>
      </c>
      <c r="C164" s="12" t="s">
        <v>377</v>
      </c>
      <c r="D164" s="32" t="s">
        <v>378</v>
      </c>
      <c r="E164" s="79" t="s">
        <v>31</v>
      </c>
      <c r="F164" s="15" t="s">
        <v>80</v>
      </c>
      <c r="G164" s="15" t="s">
        <v>266</v>
      </c>
      <c r="H164" s="24">
        <v>1022973767</v>
      </c>
      <c r="I164" s="11" t="s">
        <v>716</v>
      </c>
      <c r="J164" s="41" t="s">
        <v>717</v>
      </c>
      <c r="K164" s="18">
        <v>11</v>
      </c>
      <c r="L164" s="55"/>
      <c r="M164" s="45">
        <v>43495</v>
      </c>
      <c r="N164" s="45">
        <v>43495</v>
      </c>
      <c r="O164" s="18"/>
      <c r="P164" s="15" t="s">
        <v>403</v>
      </c>
      <c r="Q164" s="18"/>
      <c r="R164" s="18"/>
      <c r="S164" s="45">
        <v>43859</v>
      </c>
      <c r="T164" s="56"/>
      <c r="U164" s="18"/>
      <c r="V164" s="18"/>
      <c r="W164" s="56">
        <f>+Tabla2[[#This Row],[FECHA 
TERMINACION ACTA DE INICIO]]+98</f>
        <v>43957</v>
      </c>
      <c r="X164" s="63"/>
    </row>
    <row r="165" spans="1:24" s="9" customFormat="1" hidden="1" x14ac:dyDescent="0.25">
      <c r="A165" s="13">
        <v>2019</v>
      </c>
      <c r="B165" s="18">
        <v>50</v>
      </c>
      <c r="C165" s="18" t="s">
        <v>718</v>
      </c>
      <c r="D165" s="18" t="s">
        <v>718</v>
      </c>
      <c r="E165" s="78" t="s">
        <v>318</v>
      </c>
      <c r="F165" s="18" t="s">
        <v>718</v>
      </c>
      <c r="G165" s="15" t="s">
        <v>718</v>
      </c>
      <c r="H165" s="18" t="s">
        <v>718</v>
      </c>
      <c r="I165" s="18" t="s">
        <v>718</v>
      </c>
      <c r="J165" s="18" t="s">
        <v>718</v>
      </c>
      <c r="K165" s="18" t="s">
        <v>718</v>
      </c>
      <c r="L165" s="55"/>
      <c r="M165" s="18" t="s">
        <v>718</v>
      </c>
      <c r="N165" s="18" t="s">
        <v>718</v>
      </c>
      <c r="O165" s="18"/>
      <c r="P165" s="18"/>
      <c r="Q165" s="18"/>
      <c r="R165" s="18"/>
      <c r="S165" s="18" t="s">
        <v>718</v>
      </c>
      <c r="T165" s="56"/>
      <c r="U165" s="18"/>
      <c r="V165" s="18"/>
      <c r="W165" s="56" t="e">
        <f>+Tabla2[[#This Row],[FECHA 
TERMINACION ACTA DE INICIO]]+98</f>
        <v>#VALUE!</v>
      </c>
      <c r="X165" s="63"/>
    </row>
    <row r="166" spans="1:24" s="9" customFormat="1" hidden="1" x14ac:dyDescent="0.25">
      <c r="A166" s="13">
        <v>2019</v>
      </c>
      <c r="B166" s="18">
        <v>51</v>
      </c>
      <c r="C166" s="12" t="s">
        <v>377</v>
      </c>
      <c r="D166" s="32" t="s">
        <v>378</v>
      </c>
      <c r="E166" s="79" t="s">
        <v>31</v>
      </c>
      <c r="F166" s="15" t="s">
        <v>719</v>
      </c>
      <c r="G166" s="15" t="s">
        <v>202</v>
      </c>
      <c r="H166" s="24">
        <v>52760226</v>
      </c>
      <c r="I166" s="11" t="s">
        <v>720</v>
      </c>
      <c r="J166" s="41" t="s">
        <v>721</v>
      </c>
      <c r="K166" s="18" t="s">
        <v>36</v>
      </c>
      <c r="L166" s="55"/>
      <c r="M166" s="45">
        <v>43496</v>
      </c>
      <c r="N166" s="45">
        <v>43497</v>
      </c>
      <c r="O166" s="18"/>
      <c r="P166" s="15"/>
      <c r="Q166" s="18"/>
      <c r="R166" s="18"/>
      <c r="S166" s="45">
        <v>43830</v>
      </c>
      <c r="T166" s="56"/>
      <c r="U166" s="18"/>
      <c r="V166" s="18"/>
      <c r="W166" s="56">
        <f>+Tabla2[[#This Row],[FECHA 
TERMINACION ACTA DE INICIO]]+98</f>
        <v>43928</v>
      </c>
      <c r="X166" s="63"/>
    </row>
    <row r="167" spans="1:24" s="9" customFormat="1" hidden="1" x14ac:dyDescent="0.25">
      <c r="A167" s="13">
        <v>2019</v>
      </c>
      <c r="B167" s="18">
        <v>52</v>
      </c>
      <c r="C167" s="12" t="s">
        <v>377</v>
      </c>
      <c r="D167" s="32" t="s">
        <v>378</v>
      </c>
      <c r="E167" s="78" t="s">
        <v>31</v>
      </c>
      <c r="F167" s="15" t="s">
        <v>722</v>
      </c>
      <c r="G167" s="15" t="s">
        <v>289</v>
      </c>
      <c r="H167" s="24">
        <v>1121834435</v>
      </c>
      <c r="I167" s="11" t="s">
        <v>723</v>
      </c>
      <c r="J167" s="41" t="s">
        <v>724</v>
      </c>
      <c r="K167" s="18" t="s">
        <v>725</v>
      </c>
      <c r="L167" s="55"/>
      <c r="M167" s="45">
        <v>43497</v>
      </c>
      <c r="N167" s="45">
        <v>43497</v>
      </c>
      <c r="O167" s="18"/>
      <c r="P167" s="15" t="s">
        <v>726</v>
      </c>
      <c r="Q167" s="18"/>
      <c r="R167" s="18"/>
      <c r="S167" s="45">
        <v>43876</v>
      </c>
      <c r="T167" s="56"/>
      <c r="U167" s="18"/>
      <c r="V167" s="18"/>
      <c r="W167" s="56">
        <f>+Tabla2[[#This Row],[FECHA 
TERMINACION ACTA DE INICIO]]+98</f>
        <v>43974</v>
      </c>
      <c r="X167" s="63"/>
    </row>
    <row r="168" spans="1:24" s="9" customFormat="1" hidden="1" x14ac:dyDescent="0.25">
      <c r="A168" s="13">
        <v>2019</v>
      </c>
      <c r="B168" s="18">
        <v>53</v>
      </c>
      <c r="C168" s="12" t="s">
        <v>377</v>
      </c>
      <c r="D168" s="32" t="s">
        <v>378</v>
      </c>
      <c r="E168" s="79" t="s">
        <v>31</v>
      </c>
      <c r="F168" s="15" t="s">
        <v>727</v>
      </c>
      <c r="G168" s="15" t="s">
        <v>181</v>
      </c>
      <c r="H168" s="24">
        <v>1033731738</v>
      </c>
      <c r="I168" s="11" t="s">
        <v>728</v>
      </c>
      <c r="J168" s="41" t="s">
        <v>729</v>
      </c>
      <c r="K168" s="18">
        <v>11</v>
      </c>
      <c r="L168" s="55"/>
      <c r="M168" s="45">
        <v>43497</v>
      </c>
      <c r="N168" s="45">
        <v>43497</v>
      </c>
      <c r="O168" s="18"/>
      <c r="P168" s="15" t="s">
        <v>419</v>
      </c>
      <c r="Q168" s="18"/>
      <c r="R168" s="18"/>
      <c r="S168" s="45">
        <v>43951</v>
      </c>
      <c r="T168" s="56"/>
      <c r="U168" s="18"/>
      <c r="V168" s="18"/>
      <c r="W168" s="56">
        <f>+Tabla2[[#This Row],[FECHA 
TERMINACION ACTA DE INICIO]]+98</f>
        <v>44049</v>
      </c>
      <c r="X168" s="63"/>
    </row>
    <row r="169" spans="1:24" s="9" customFormat="1" hidden="1" x14ac:dyDescent="0.25">
      <c r="A169" s="13">
        <v>2019</v>
      </c>
      <c r="B169" s="18">
        <v>54</v>
      </c>
      <c r="C169" s="12" t="s">
        <v>377</v>
      </c>
      <c r="D169" s="32" t="s">
        <v>378</v>
      </c>
      <c r="E169" s="78" t="s">
        <v>42</v>
      </c>
      <c r="F169" s="15" t="s">
        <v>72</v>
      </c>
      <c r="G169" s="15" t="s">
        <v>730</v>
      </c>
      <c r="H169" s="24">
        <v>1085280532</v>
      </c>
      <c r="I169" s="11" t="s">
        <v>731</v>
      </c>
      <c r="J169" s="41" t="s">
        <v>732</v>
      </c>
      <c r="K169" s="18">
        <v>11</v>
      </c>
      <c r="L169" s="55"/>
      <c r="M169" s="45">
        <v>43497</v>
      </c>
      <c r="N169" s="45">
        <v>43497</v>
      </c>
      <c r="O169" s="18"/>
      <c r="P169" s="15" t="s">
        <v>429</v>
      </c>
      <c r="Q169" s="18"/>
      <c r="R169" s="18"/>
      <c r="S169" s="45">
        <v>43850</v>
      </c>
      <c r="T169" s="56"/>
      <c r="U169" s="18"/>
      <c r="V169" s="18"/>
      <c r="W169" s="56">
        <f>+Tabla2[[#This Row],[FECHA 
TERMINACION ACTA DE INICIO]]+98</f>
        <v>43948</v>
      </c>
      <c r="X169" s="63"/>
    </row>
    <row r="170" spans="1:24" s="9" customFormat="1" hidden="1" x14ac:dyDescent="0.25">
      <c r="A170" s="13">
        <v>2019</v>
      </c>
      <c r="B170" s="18">
        <v>55</v>
      </c>
      <c r="C170" s="12" t="s">
        <v>377</v>
      </c>
      <c r="D170" s="32" t="s">
        <v>378</v>
      </c>
      <c r="E170" s="79" t="s">
        <v>42</v>
      </c>
      <c r="F170" s="15" t="s">
        <v>733</v>
      </c>
      <c r="G170" s="15" t="s">
        <v>734</v>
      </c>
      <c r="H170" s="24">
        <v>1010181035</v>
      </c>
      <c r="I170" s="11" t="s">
        <v>735</v>
      </c>
      <c r="J170" s="41" t="s">
        <v>736</v>
      </c>
      <c r="K170" s="18">
        <v>11</v>
      </c>
      <c r="L170" s="55"/>
      <c r="M170" s="45">
        <v>43502</v>
      </c>
      <c r="N170" s="45">
        <v>43503</v>
      </c>
      <c r="O170" s="18"/>
      <c r="P170" s="15" t="s">
        <v>737</v>
      </c>
      <c r="Q170" s="18"/>
      <c r="R170" s="18"/>
      <c r="S170" s="45">
        <v>43848</v>
      </c>
      <c r="T170" s="56"/>
      <c r="U170" s="18"/>
      <c r="V170" s="18"/>
      <c r="W170" s="56">
        <f>+Tabla2[[#This Row],[FECHA 
TERMINACION ACTA DE INICIO]]+98</f>
        <v>43946</v>
      </c>
      <c r="X170" s="63"/>
    </row>
    <row r="171" spans="1:24" s="9" customFormat="1" hidden="1" x14ac:dyDescent="0.25">
      <c r="A171" s="13">
        <v>2019</v>
      </c>
      <c r="B171" s="18">
        <v>56</v>
      </c>
      <c r="C171" s="12" t="s">
        <v>377</v>
      </c>
      <c r="D171" s="32" t="s">
        <v>378</v>
      </c>
      <c r="E171" s="78" t="s">
        <v>42</v>
      </c>
      <c r="F171" s="15" t="s">
        <v>72</v>
      </c>
      <c r="G171" s="15" t="s">
        <v>73</v>
      </c>
      <c r="H171" s="24">
        <v>1010200869</v>
      </c>
      <c r="I171" s="11" t="s">
        <v>738</v>
      </c>
      <c r="J171" s="41" t="s">
        <v>739</v>
      </c>
      <c r="K171" s="18">
        <v>11</v>
      </c>
      <c r="L171" s="55"/>
      <c r="M171" s="45">
        <v>43501</v>
      </c>
      <c r="N171" s="45">
        <v>43501</v>
      </c>
      <c r="O171" s="18"/>
      <c r="P171" s="15" t="s">
        <v>429</v>
      </c>
      <c r="Q171" s="18"/>
      <c r="R171" s="18"/>
      <c r="S171" s="45">
        <v>43854</v>
      </c>
      <c r="T171" s="56"/>
      <c r="U171" s="18"/>
      <c r="V171" s="18"/>
      <c r="W171" s="56">
        <f>+Tabla2[[#This Row],[FECHA 
TERMINACION ACTA DE INICIO]]+98</f>
        <v>43952</v>
      </c>
      <c r="X171" s="63"/>
    </row>
    <row r="172" spans="1:24" s="9" customFormat="1" hidden="1" x14ac:dyDescent="0.25">
      <c r="A172" s="13">
        <v>2019</v>
      </c>
      <c r="B172" s="18">
        <v>57</v>
      </c>
      <c r="C172" s="12" t="s">
        <v>377</v>
      </c>
      <c r="D172" s="32" t="s">
        <v>378</v>
      </c>
      <c r="E172" s="79" t="s">
        <v>42</v>
      </c>
      <c r="F172" s="15" t="s">
        <v>72</v>
      </c>
      <c r="G172" s="15" t="s">
        <v>298</v>
      </c>
      <c r="H172" s="24">
        <v>1032424570</v>
      </c>
      <c r="I172" s="11" t="s">
        <v>740</v>
      </c>
      <c r="J172" s="41" t="s">
        <v>741</v>
      </c>
      <c r="K172" s="18" t="s">
        <v>36</v>
      </c>
      <c r="L172" s="55"/>
      <c r="M172" s="45">
        <v>43502</v>
      </c>
      <c r="N172" s="45">
        <v>43502</v>
      </c>
      <c r="O172" s="18"/>
      <c r="P172" s="15"/>
      <c r="Q172" s="18"/>
      <c r="R172" s="18"/>
      <c r="S172" s="45">
        <v>43796</v>
      </c>
      <c r="T172" s="56"/>
      <c r="U172" s="18"/>
      <c r="V172" s="18"/>
      <c r="W172" s="56">
        <f>+Tabla2[[#This Row],[FECHA 
TERMINACION ACTA DE INICIO]]+98</f>
        <v>43894</v>
      </c>
      <c r="X172" s="63"/>
    </row>
    <row r="173" spans="1:24" s="9" customFormat="1" hidden="1" x14ac:dyDescent="0.25">
      <c r="A173" s="13">
        <v>2019</v>
      </c>
      <c r="B173" s="18">
        <v>58</v>
      </c>
      <c r="C173" s="12" t="s">
        <v>377</v>
      </c>
      <c r="D173" s="32" t="s">
        <v>378</v>
      </c>
      <c r="E173" s="78" t="s">
        <v>42</v>
      </c>
      <c r="F173" s="15" t="s">
        <v>690</v>
      </c>
      <c r="G173" s="15" t="s">
        <v>742</v>
      </c>
      <c r="H173" s="24">
        <v>1010209473</v>
      </c>
      <c r="I173" s="11" t="s">
        <v>743</v>
      </c>
      <c r="J173" s="41" t="s">
        <v>744</v>
      </c>
      <c r="K173" s="18" t="s">
        <v>36</v>
      </c>
      <c r="L173" s="55"/>
      <c r="M173" s="45">
        <v>43502</v>
      </c>
      <c r="N173" s="45">
        <v>43502</v>
      </c>
      <c r="O173" s="18"/>
      <c r="P173" s="15"/>
      <c r="Q173" s="18"/>
      <c r="R173" s="18"/>
      <c r="S173" s="45">
        <v>43830</v>
      </c>
      <c r="T173" s="56"/>
      <c r="U173" s="18"/>
      <c r="V173" s="18"/>
      <c r="W173" s="56">
        <f>+Tabla2[[#This Row],[FECHA 
TERMINACION ACTA DE INICIO]]+98</f>
        <v>43928</v>
      </c>
      <c r="X173" s="63"/>
    </row>
    <row r="174" spans="1:24" s="9" customFormat="1" hidden="1" x14ac:dyDescent="0.25">
      <c r="A174" s="13">
        <v>2019</v>
      </c>
      <c r="B174" s="18">
        <v>59</v>
      </c>
      <c r="C174" s="12" t="s">
        <v>377</v>
      </c>
      <c r="D174" s="32" t="s">
        <v>378</v>
      </c>
      <c r="E174" s="79" t="s">
        <v>31</v>
      </c>
      <c r="F174" s="15" t="s">
        <v>80</v>
      </c>
      <c r="G174" s="15" t="s">
        <v>745</v>
      </c>
      <c r="H174" s="24">
        <v>1016047855</v>
      </c>
      <c r="I174" s="11" t="s">
        <v>746</v>
      </c>
      <c r="J174" s="41" t="s">
        <v>747</v>
      </c>
      <c r="K174" s="18">
        <v>11</v>
      </c>
      <c r="L174" s="55"/>
      <c r="M174" s="45">
        <v>43504</v>
      </c>
      <c r="N174" s="45">
        <v>43504</v>
      </c>
      <c r="O174" s="18"/>
      <c r="P174" s="15" t="s">
        <v>403</v>
      </c>
      <c r="Q174" s="18"/>
      <c r="R174" s="18"/>
      <c r="S174" s="45">
        <v>43867</v>
      </c>
      <c r="T174" s="56"/>
      <c r="U174" s="18"/>
      <c r="V174" s="18"/>
      <c r="W174" s="56">
        <f>+Tabla2[[#This Row],[FECHA 
TERMINACION ACTA DE INICIO]]+98</f>
        <v>43965</v>
      </c>
      <c r="X174" s="63"/>
    </row>
    <row r="175" spans="1:24" s="9" customFormat="1" hidden="1" x14ac:dyDescent="0.25">
      <c r="A175" s="13">
        <v>2019</v>
      </c>
      <c r="B175" s="18">
        <v>60</v>
      </c>
      <c r="C175" s="12" t="s">
        <v>377</v>
      </c>
      <c r="D175" s="32" t="s">
        <v>378</v>
      </c>
      <c r="E175" s="78" t="s">
        <v>31</v>
      </c>
      <c r="F175" s="15" t="s">
        <v>748</v>
      </c>
      <c r="G175" s="15" t="s">
        <v>749</v>
      </c>
      <c r="H175" s="24">
        <v>1018453114</v>
      </c>
      <c r="I175" s="11" t="s">
        <v>750</v>
      </c>
      <c r="J175" s="41" t="s">
        <v>751</v>
      </c>
      <c r="K175" s="18">
        <v>11</v>
      </c>
      <c r="L175" s="55"/>
      <c r="M175" s="45">
        <v>43503</v>
      </c>
      <c r="N175" s="45">
        <v>43503</v>
      </c>
      <c r="O175" s="18"/>
      <c r="P175" s="15" t="s">
        <v>752</v>
      </c>
      <c r="Q175" s="18"/>
      <c r="R175" s="18"/>
      <c r="S175" s="45">
        <v>43851</v>
      </c>
      <c r="T175" s="56"/>
      <c r="U175" s="18"/>
      <c r="V175" s="18"/>
      <c r="W175" s="56">
        <f>+Tabla2[[#This Row],[FECHA 
TERMINACION ACTA DE INICIO]]+98</f>
        <v>43949</v>
      </c>
      <c r="X175" s="63"/>
    </row>
    <row r="176" spans="1:24" s="9" customFormat="1" hidden="1" x14ac:dyDescent="0.25">
      <c r="A176" s="13">
        <v>2019</v>
      </c>
      <c r="B176" s="18">
        <v>61</v>
      </c>
      <c r="C176" s="12" t="s">
        <v>377</v>
      </c>
      <c r="D176" s="32" t="s">
        <v>378</v>
      </c>
      <c r="E176" s="79" t="s">
        <v>42</v>
      </c>
      <c r="F176" s="15" t="s">
        <v>753</v>
      </c>
      <c r="G176" s="15" t="s">
        <v>122</v>
      </c>
      <c r="H176" s="24">
        <v>1010175770</v>
      </c>
      <c r="I176" s="11" t="s">
        <v>754</v>
      </c>
      <c r="J176" s="41" t="s">
        <v>755</v>
      </c>
      <c r="K176" s="18">
        <v>11</v>
      </c>
      <c r="L176" s="55"/>
      <c r="M176" s="45" t="s">
        <v>756</v>
      </c>
      <c r="N176" s="45">
        <v>43503</v>
      </c>
      <c r="O176" s="18"/>
      <c r="P176" s="15" t="s">
        <v>757</v>
      </c>
      <c r="Q176" s="18"/>
      <c r="R176" s="18"/>
      <c r="S176" s="45">
        <v>43856</v>
      </c>
      <c r="T176" s="56"/>
      <c r="U176" s="18"/>
      <c r="V176" s="18"/>
      <c r="W176" s="56">
        <f>+Tabla2[[#This Row],[FECHA 
TERMINACION ACTA DE INICIO]]+98</f>
        <v>43954</v>
      </c>
      <c r="X176" s="63"/>
    </row>
    <row r="177" spans="1:24" s="9" customFormat="1" hidden="1" x14ac:dyDescent="0.25">
      <c r="A177" s="13">
        <v>2019</v>
      </c>
      <c r="B177" s="18">
        <v>62</v>
      </c>
      <c r="C177" s="12" t="s">
        <v>377</v>
      </c>
      <c r="D177" s="32" t="s">
        <v>378</v>
      </c>
      <c r="E177" s="78" t="s">
        <v>31</v>
      </c>
      <c r="F177" s="15" t="s">
        <v>758</v>
      </c>
      <c r="G177" s="15" t="s">
        <v>227</v>
      </c>
      <c r="H177" s="24">
        <v>79753796</v>
      </c>
      <c r="I177" s="11" t="s">
        <v>759</v>
      </c>
      <c r="J177" s="41" t="s">
        <v>760</v>
      </c>
      <c r="K177" s="18" t="s">
        <v>36</v>
      </c>
      <c r="L177" s="55"/>
      <c r="M177" s="45">
        <v>43504</v>
      </c>
      <c r="N177" s="45">
        <v>43504</v>
      </c>
      <c r="O177" s="18"/>
      <c r="P177" s="15"/>
      <c r="Q177" s="18"/>
      <c r="R177" s="18"/>
      <c r="S177" s="45">
        <v>43830</v>
      </c>
      <c r="T177" s="56"/>
      <c r="U177" s="18"/>
      <c r="V177" s="18"/>
      <c r="W177" s="56">
        <f>+Tabla2[[#This Row],[FECHA 
TERMINACION ACTA DE INICIO]]+98</f>
        <v>43928</v>
      </c>
      <c r="X177" s="63"/>
    </row>
    <row r="178" spans="1:24" s="9" customFormat="1" hidden="1" x14ac:dyDescent="0.25">
      <c r="A178" s="13">
        <v>2019</v>
      </c>
      <c r="B178" s="18">
        <v>63</v>
      </c>
      <c r="C178" s="12" t="s">
        <v>377</v>
      </c>
      <c r="D178" s="32" t="s">
        <v>378</v>
      </c>
      <c r="E178" s="79" t="s">
        <v>31</v>
      </c>
      <c r="F178" s="15" t="s">
        <v>470</v>
      </c>
      <c r="G178" s="15" t="s">
        <v>761</v>
      </c>
      <c r="H178" s="24">
        <v>19476978</v>
      </c>
      <c r="I178" s="11" t="s">
        <v>762</v>
      </c>
      <c r="J178" s="41" t="s">
        <v>763</v>
      </c>
      <c r="K178" s="18" t="s">
        <v>36</v>
      </c>
      <c r="L178" s="55"/>
      <c r="M178" s="45">
        <v>43503</v>
      </c>
      <c r="N178" s="45">
        <v>43504</v>
      </c>
      <c r="O178" s="18"/>
      <c r="P178" s="15"/>
      <c r="Q178" s="18"/>
      <c r="R178" s="18"/>
      <c r="S178" s="45">
        <v>43830</v>
      </c>
      <c r="T178" s="56"/>
      <c r="U178" s="18"/>
      <c r="V178" s="18"/>
      <c r="W178" s="56">
        <f>+Tabla2[[#This Row],[FECHA 
TERMINACION ACTA DE INICIO]]+98</f>
        <v>43928</v>
      </c>
      <c r="X178" s="63"/>
    </row>
    <row r="179" spans="1:24" s="9" customFormat="1" hidden="1" x14ac:dyDescent="0.25">
      <c r="A179" s="13">
        <v>2019</v>
      </c>
      <c r="B179" s="18">
        <v>64</v>
      </c>
      <c r="C179" s="12" t="s">
        <v>377</v>
      </c>
      <c r="D179" s="32" t="s">
        <v>378</v>
      </c>
      <c r="E179" s="78" t="s">
        <v>42</v>
      </c>
      <c r="F179" s="15" t="s">
        <v>188</v>
      </c>
      <c r="G179" s="15" t="s">
        <v>189</v>
      </c>
      <c r="H179" s="24">
        <v>1069717270</v>
      </c>
      <c r="I179" s="11" t="s">
        <v>764</v>
      </c>
      <c r="J179" s="41" t="s">
        <v>765</v>
      </c>
      <c r="K179" s="18" t="s">
        <v>36</v>
      </c>
      <c r="L179" s="55"/>
      <c r="M179" s="45">
        <v>43503</v>
      </c>
      <c r="N179" s="45">
        <v>43504</v>
      </c>
      <c r="O179" s="18"/>
      <c r="P179" s="15"/>
      <c r="Q179" s="18"/>
      <c r="R179" s="18"/>
      <c r="S179" s="45">
        <v>43830</v>
      </c>
      <c r="T179" s="56"/>
      <c r="U179" s="18"/>
      <c r="V179" s="18"/>
      <c r="W179" s="56">
        <f>+Tabla2[[#This Row],[FECHA 
TERMINACION ACTA DE INICIO]]+98</f>
        <v>43928</v>
      </c>
      <c r="X179" s="63"/>
    </row>
    <row r="180" spans="1:24" s="9" customFormat="1" hidden="1" x14ac:dyDescent="0.25">
      <c r="A180" s="13">
        <v>2019</v>
      </c>
      <c r="B180" s="18">
        <v>65</v>
      </c>
      <c r="C180" s="12" t="s">
        <v>377</v>
      </c>
      <c r="D180" s="32" t="s">
        <v>378</v>
      </c>
      <c r="E180" s="79" t="s">
        <v>31</v>
      </c>
      <c r="F180" s="15" t="s">
        <v>766</v>
      </c>
      <c r="G180" s="15" t="s">
        <v>767</v>
      </c>
      <c r="H180" s="24" t="s">
        <v>768</v>
      </c>
      <c r="I180" s="11" t="s">
        <v>769</v>
      </c>
      <c r="J180" s="41" t="s">
        <v>770</v>
      </c>
      <c r="K180" s="18" t="s">
        <v>36</v>
      </c>
      <c r="L180" s="55"/>
      <c r="M180" s="45">
        <v>43504</v>
      </c>
      <c r="N180" s="45">
        <v>43504</v>
      </c>
      <c r="O180" s="18" t="s">
        <v>771</v>
      </c>
      <c r="P180" s="15"/>
      <c r="Q180" s="18"/>
      <c r="R180" s="18"/>
      <c r="S180" s="45">
        <v>43700</v>
      </c>
      <c r="T180" s="56"/>
      <c r="U180" s="18"/>
      <c r="V180" s="18"/>
      <c r="W180" s="56">
        <f>+Tabla2[[#This Row],[FECHA 
TERMINACION ACTA DE INICIO]]+98</f>
        <v>43798</v>
      </c>
      <c r="X180" s="63"/>
    </row>
    <row r="181" spans="1:24" s="9" customFormat="1" hidden="1" x14ac:dyDescent="0.25">
      <c r="A181" s="13">
        <v>2019</v>
      </c>
      <c r="B181" s="18">
        <v>66</v>
      </c>
      <c r="C181" s="12" t="s">
        <v>377</v>
      </c>
      <c r="D181" s="32" t="s">
        <v>378</v>
      </c>
      <c r="E181" s="78" t="s">
        <v>42</v>
      </c>
      <c r="F181" s="15" t="s">
        <v>690</v>
      </c>
      <c r="G181" s="15" t="s">
        <v>772</v>
      </c>
      <c r="H181" s="24">
        <v>52219649</v>
      </c>
      <c r="I181" s="11" t="s">
        <v>774</v>
      </c>
      <c r="J181" s="41" t="s">
        <v>775</v>
      </c>
      <c r="K181" s="18" t="s">
        <v>36</v>
      </c>
      <c r="L181" s="55"/>
      <c r="M181" s="45">
        <v>43508</v>
      </c>
      <c r="N181" s="45">
        <v>43515</v>
      </c>
      <c r="O181" s="18"/>
      <c r="P181" s="15"/>
      <c r="Q181" s="18"/>
      <c r="R181" s="18"/>
      <c r="S181" s="45">
        <v>43830</v>
      </c>
      <c r="T181" s="56"/>
      <c r="U181" s="18"/>
      <c r="V181" s="18"/>
      <c r="W181" s="56">
        <f>+Tabla2[[#This Row],[FECHA 
TERMINACION ACTA DE INICIO]]+98</f>
        <v>43928</v>
      </c>
      <c r="X181" s="63"/>
    </row>
    <row r="182" spans="1:24" s="9" customFormat="1" hidden="1" x14ac:dyDescent="0.25">
      <c r="A182" s="13">
        <v>2019</v>
      </c>
      <c r="B182" s="18">
        <v>67</v>
      </c>
      <c r="C182" s="12" t="s">
        <v>377</v>
      </c>
      <c r="D182" s="32" t="s">
        <v>378</v>
      </c>
      <c r="E182" s="79" t="s">
        <v>31</v>
      </c>
      <c r="F182" s="15" t="s">
        <v>151</v>
      </c>
      <c r="G182" s="15" t="s">
        <v>776</v>
      </c>
      <c r="H182" s="24">
        <v>17344074</v>
      </c>
      <c r="I182" s="11" t="s">
        <v>777</v>
      </c>
      <c r="J182" s="41" t="s">
        <v>778</v>
      </c>
      <c r="K182" s="18" t="s">
        <v>725</v>
      </c>
      <c r="L182" s="55"/>
      <c r="M182" s="45">
        <v>43504</v>
      </c>
      <c r="N182" s="45">
        <v>43504</v>
      </c>
      <c r="O182" s="18"/>
      <c r="P182" s="15" t="s">
        <v>779</v>
      </c>
      <c r="Q182" s="18" t="s">
        <v>780</v>
      </c>
      <c r="R182" s="18" t="s">
        <v>781</v>
      </c>
      <c r="S182" s="45">
        <v>43988</v>
      </c>
      <c r="T182" s="56"/>
      <c r="U182" s="18"/>
      <c r="V182" s="18"/>
      <c r="W182" s="56">
        <f>+Tabla2[[#This Row],[FECHA 
TERMINACION ACTA DE INICIO]]+98</f>
        <v>44086</v>
      </c>
      <c r="X182" s="63"/>
    </row>
    <row r="183" spans="1:24" s="9" customFormat="1" hidden="1" x14ac:dyDescent="0.25">
      <c r="A183" s="13">
        <v>2019</v>
      </c>
      <c r="B183" s="18">
        <v>68</v>
      </c>
      <c r="C183" s="12" t="s">
        <v>377</v>
      </c>
      <c r="D183" s="32" t="s">
        <v>378</v>
      </c>
      <c r="E183" s="78" t="s">
        <v>42</v>
      </c>
      <c r="F183" s="15" t="s">
        <v>753</v>
      </c>
      <c r="G183" s="15" t="s">
        <v>164</v>
      </c>
      <c r="H183" s="24">
        <v>1022352287</v>
      </c>
      <c r="I183" s="11" t="s">
        <v>782</v>
      </c>
      <c r="J183" s="41" t="s">
        <v>783</v>
      </c>
      <c r="K183" s="18">
        <v>11</v>
      </c>
      <c r="L183" s="55"/>
      <c r="M183" s="45">
        <v>43504</v>
      </c>
      <c r="N183" s="45">
        <v>43504</v>
      </c>
      <c r="O183" s="18" t="s">
        <v>784</v>
      </c>
      <c r="P183" s="15" t="s">
        <v>187</v>
      </c>
      <c r="Q183" s="18"/>
      <c r="R183" s="18"/>
      <c r="S183" s="45">
        <v>44070</v>
      </c>
      <c r="T183" s="56"/>
      <c r="U183" s="18"/>
      <c r="V183" s="18"/>
      <c r="W183" s="56">
        <f>+Tabla2[[#This Row],[FECHA 
TERMINACION ACTA DE INICIO]]+98</f>
        <v>44168</v>
      </c>
      <c r="X183" s="63"/>
    </row>
    <row r="184" spans="1:24" s="9" customFormat="1" hidden="1" x14ac:dyDescent="0.25">
      <c r="A184" s="13">
        <v>2019</v>
      </c>
      <c r="B184" s="18">
        <v>69</v>
      </c>
      <c r="C184" s="12" t="s">
        <v>377</v>
      </c>
      <c r="D184" s="32" t="s">
        <v>378</v>
      </c>
      <c r="E184" s="79" t="s">
        <v>42</v>
      </c>
      <c r="F184" s="15" t="s">
        <v>733</v>
      </c>
      <c r="G184" s="15" t="s">
        <v>143</v>
      </c>
      <c r="H184" s="24">
        <v>1010201518</v>
      </c>
      <c r="I184" s="11" t="s">
        <v>785</v>
      </c>
      <c r="J184" s="41" t="s">
        <v>786</v>
      </c>
      <c r="K184" s="18">
        <v>11</v>
      </c>
      <c r="L184" s="55"/>
      <c r="M184" s="45">
        <v>43504</v>
      </c>
      <c r="N184" s="45">
        <v>43504</v>
      </c>
      <c r="O184" s="18"/>
      <c r="P184" s="15" t="s">
        <v>737</v>
      </c>
      <c r="Q184" s="18"/>
      <c r="R184" s="18"/>
      <c r="S184" s="45">
        <v>43849</v>
      </c>
      <c r="T184" s="56"/>
      <c r="U184" s="18"/>
      <c r="V184" s="18"/>
      <c r="W184" s="56">
        <f>+Tabla2[[#This Row],[FECHA 
TERMINACION ACTA DE INICIO]]+98</f>
        <v>43947</v>
      </c>
      <c r="X184" s="63"/>
    </row>
    <row r="185" spans="1:24" s="9" customFormat="1" hidden="1" x14ac:dyDescent="0.25">
      <c r="A185" s="13">
        <v>2019</v>
      </c>
      <c r="B185" s="18">
        <v>70</v>
      </c>
      <c r="C185" s="12" t="s">
        <v>377</v>
      </c>
      <c r="D185" s="32" t="s">
        <v>378</v>
      </c>
      <c r="E185" s="78" t="s">
        <v>31</v>
      </c>
      <c r="F185" s="15" t="s">
        <v>787</v>
      </c>
      <c r="G185" s="15" t="s">
        <v>788</v>
      </c>
      <c r="H185" s="24">
        <v>1018443671</v>
      </c>
      <c r="I185" s="11" t="s">
        <v>789</v>
      </c>
      <c r="J185" s="41" t="s">
        <v>790</v>
      </c>
      <c r="K185" s="18">
        <v>11</v>
      </c>
      <c r="L185" s="55"/>
      <c r="M185" s="45">
        <v>43508</v>
      </c>
      <c r="N185" s="45">
        <v>43509</v>
      </c>
      <c r="O185" s="18"/>
      <c r="P185" s="15" t="s">
        <v>791</v>
      </c>
      <c r="Q185" s="18" t="s">
        <v>792</v>
      </c>
      <c r="R185" s="18" t="s">
        <v>451</v>
      </c>
      <c r="S185" s="45">
        <v>43979</v>
      </c>
      <c r="T185" s="56"/>
      <c r="U185" s="18"/>
      <c r="V185" s="18"/>
      <c r="W185" s="56">
        <f>+Tabla2[[#This Row],[FECHA 
TERMINACION ACTA DE INICIO]]+98</f>
        <v>44077</v>
      </c>
      <c r="X185" s="63"/>
    </row>
    <row r="186" spans="1:24" s="9" customFormat="1" hidden="1" x14ac:dyDescent="0.25">
      <c r="A186" s="13">
        <v>2019</v>
      </c>
      <c r="B186" s="18">
        <v>71</v>
      </c>
      <c r="C186" s="12" t="s">
        <v>377</v>
      </c>
      <c r="D186" s="32" t="s">
        <v>378</v>
      </c>
      <c r="E186" s="79" t="s">
        <v>42</v>
      </c>
      <c r="F186" s="15" t="s">
        <v>793</v>
      </c>
      <c r="G186" s="15" t="s">
        <v>794</v>
      </c>
      <c r="H186" s="24">
        <v>79540657</v>
      </c>
      <c r="I186" s="11" t="s">
        <v>795</v>
      </c>
      <c r="J186" s="41" t="s">
        <v>796</v>
      </c>
      <c r="K186" s="18" t="s">
        <v>797</v>
      </c>
      <c r="L186" s="55"/>
      <c r="M186" s="45">
        <v>43510</v>
      </c>
      <c r="N186" s="45">
        <v>43510</v>
      </c>
      <c r="O186" s="18"/>
      <c r="P186" s="15" t="s">
        <v>334</v>
      </c>
      <c r="Q186" s="18"/>
      <c r="R186" s="18"/>
      <c r="S186" s="45">
        <v>43751</v>
      </c>
      <c r="T186" s="56"/>
      <c r="U186" s="18"/>
      <c r="V186" s="18"/>
      <c r="W186" s="56">
        <f>+Tabla2[[#This Row],[FECHA 
TERMINACION ACTA DE INICIO]]+98</f>
        <v>43849</v>
      </c>
      <c r="X186" s="63"/>
    </row>
    <row r="187" spans="1:24" s="9" customFormat="1" hidden="1" x14ac:dyDescent="0.25">
      <c r="A187" s="13">
        <v>2019</v>
      </c>
      <c r="B187" s="18">
        <v>72</v>
      </c>
      <c r="C187" s="12" t="s">
        <v>377</v>
      </c>
      <c r="D187" s="32" t="s">
        <v>378</v>
      </c>
      <c r="E187" s="78" t="s">
        <v>31</v>
      </c>
      <c r="F187" s="15" t="s">
        <v>470</v>
      </c>
      <c r="G187" s="15" t="s">
        <v>798</v>
      </c>
      <c r="H187" s="24">
        <v>80199901</v>
      </c>
      <c r="I187" s="11" t="s">
        <v>799</v>
      </c>
      <c r="J187" s="41" t="s">
        <v>800</v>
      </c>
      <c r="K187" s="18" t="s">
        <v>36</v>
      </c>
      <c r="L187" s="55"/>
      <c r="M187" s="45">
        <v>43514</v>
      </c>
      <c r="N187" s="45">
        <v>43514</v>
      </c>
      <c r="O187" s="18"/>
      <c r="P187" s="15"/>
      <c r="Q187" s="18"/>
      <c r="R187" s="18"/>
      <c r="S187" s="45">
        <v>43830</v>
      </c>
      <c r="T187" s="56"/>
      <c r="U187" s="18"/>
      <c r="V187" s="18"/>
      <c r="W187" s="56">
        <f>+Tabla2[[#This Row],[FECHA 
TERMINACION ACTA DE INICIO]]+98</f>
        <v>43928</v>
      </c>
      <c r="X187" s="63"/>
    </row>
    <row r="188" spans="1:24" s="9" customFormat="1" hidden="1" x14ac:dyDescent="0.25">
      <c r="A188" s="13">
        <v>2019</v>
      </c>
      <c r="B188" s="18">
        <v>73</v>
      </c>
      <c r="C188" s="12" t="s">
        <v>377</v>
      </c>
      <c r="D188" s="32" t="s">
        <v>378</v>
      </c>
      <c r="E188" s="79" t="s">
        <v>31</v>
      </c>
      <c r="F188" s="15" t="s">
        <v>485</v>
      </c>
      <c r="G188" s="15" t="s">
        <v>222</v>
      </c>
      <c r="H188" s="24">
        <v>1032439201</v>
      </c>
      <c r="I188" s="11" t="s">
        <v>801</v>
      </c>
      <c r="J188" s="41" t="s">
        <v>802</v>
      </c>
      <c r="K188" s="18" t="s">
        <v>504</v>
      </c>
      <c r="L188" s="55"/>
      <c r="M188" s="45">
        <v>43514</v>
      </c>
      <c r="N188" s="45">
        <v>43514</v>
      </c>
      <c r="O188" s="18"/>
      <c r="P188" s="15"/>
      <c r="Q188" s="18"/>
      <c r="R188" s="18"/>
      <c r="S188" s="45">
        <v>43816</v>
      </c>
      <c r="T188" s="56"/>
      <c r="U188" s="18"/>
      <c r="V188" s="18"/>
      <c r="W188" s="56">
        <f>+Tabla2[[#This Row],[FECHA 
TERMINACION ACTA DE INICIO]]+98</f>
        <v>43914</v>
      </c>
      <c r="X188" s="63"/>
    </row>
    <row r="189" spans="1:24" s="9" customFormat="1" hidden="1" x14ac:dyDescent="0.25">
      <c r="A189" s="13">
        <v>2019</v>
      </c>
      <c r="B189" s="18">
        <v>74</v>
      </c>
      <c r="C189" s="12" t="s">
        <v>377</v>
      </c>
      <c r="D189" s="32" t="s">
        <v>378</v>
      </c>
      <c r="E189" s="78" t="s">
        <v>31</v>
      </c>
      <c r="F189" s="15" t="s">
        <v>646</v>
      </c>
      <c r="G189" s="15" t="s">
        <v>114</v>
      </c>
      <c r="H189" s="24">
        <v>1018431069</v>
      </c>
      <c r="I189" s="11" t="s">
        <v>803</v>
      </c>
      <c r="J189" s="41" t="s">
        <v>804</v>
      </c>
      <c r="K189" s="18" t="s">
        <v>805</v>
      </c>
      <c r="L189" s="55"/>
      <c r="M189" s="45">
        <v>43524</v>
      </c>
      <c r="N189" s="45">
        <v>43524</v>
      </c>
      <c r="O189" s="18"/>
      <c r="P189" s="15"/>
      <c r="Q189" s="18"/>
      <c r="R189" s="18"/>
      <c r="S189" s="45">
        <v>43830</v>
      </c>
      <c r="T189" s="56"/>
      <c r="U189" s="18"/>
      <c r="V189" s="18"/>
      <c r="W189" s="56">
        <f>+Tabla2[[#This Row],[FECHA 
TERMINACION ACTA DE INICIO]]+98</f>
        <v>43928</v>
      </c>
      <c r="X189" s="63"/>
    </row>
    <row r="190" spans="1:24" s="9" customFormat="1" hidden="1" x14ac:dyDescent="0.25">
      <c r="A190" s="13">
        <v>2019</v>
      </c>
      <c r="B190" s="18">
        <v>75</v>
      </c>
      <c r="C190" s="12" t="s">
        <v>377</v>
      </c>
      <c r="D190" s="32" t="s">
        <v>378</v>
      </c>
      <c r="E190" s="79" t="s">
        <v>42</v>
      </c>
      <c r="F190" s="15" t="s">
        <v>733</v>
      </c>
      <c r="G190" s="15" t="s">
        <v>806</v>
      </c>
      <c r="H190" s="24">
        <v>1015403410</v>
      </c>
      <c r="I190" s="11" t="s">
        <v>807</v>
      </c>
      <c r="J190" s="41" t="s">
        <v>808</v>
      </c>
      <c r="K190" s="18">
        <v>11</v>
      </c>
      <c r="L190" s="55"/>
      <c r="M190" s="45">
        <v>43518</v>
      </c>
      <c r="N190" s="45">
        <v>43518</v>
      </c>
      <c r="O190" s="18"/>
      <c r="P190" s="15" t="s">
        <v>737</v>
      </c>
      <c r="Q190" s="18"/>
      <c r="R190" s="18"/>
      <c r="S190" s="45">
        <v>43863</v>
      </c>
      <c r="T190" s="56"/>
      <c r="U190" s="18"/>
      <c r="V190" s="18"/>
      <c r="W190" s="56">
        <f>+Tabla2[[#This Row],[FECHA 
TERMINACION ACTA DE INICIO]]+98</f>
        <v>43961</v>
      </c>
      <c r="X190" s="63"/>
    </row>
    <row r="191" spans="1:24" s="9" customFormat="1" hidden="1" x14ac:dyDescent="0.25">
      <c r="A191" s="13">
        <v>2019</v>
      </c>
      <c r="B191" s="18">
        <v>76</v>
      </c>
      <c r="C191" s="12" t="s">
        <v>397</v>
      </c>
      <c r="D191" s="32" t="s">
        <v>809</v>
      </c>
      <c r="E191" s="78" t="s">
        <v>318</v>
      </c>
      <c r="F191" s="15" t="s">
        <v>810</v>
      </c>
      <c r="G191" s="15" t="s">
        <v>449</v>
      </c>
      <c r="H191" s="24" t="s">
        <v>321</v>
      </c>
      <c r="I191" s="11" t="s">
        <v>811</v>
      </c>
      <c r="J191" s="11" t="s">
        <v>811</v>
      </c>
      <c r="K191" s="18" t="s">
        <v>812</v>
      </c>
      <c r="L191" s="55"/>
      <c r="M191" s="45">
        <v>43514</v>
      </c>
      <c r="N191" s="45">
        <v>43525</v>
      </c>
      <c r="O191" s="18"/>
      <c r="P191" s="15"/>
      <c r="Q191" s="18"/>
      <c r="R191" s="18"/>
      <c r="S191" s="45">
        <v>43890</v>
      </c>
      <c r="T191" s="56"/>
      <c r="U191" s="18"/>
      <c r="V191" s="18"/>
      <c r="W191" s="56">
        <f>+Tabla2[[#This Row],[FECHA 
TERMINACION ACTA DE INICIO]]+98</f>
        <v>43988</v>
      </c>
      <c r="X191" s="63"/>
    </row>
    <row r="192" spans="1:24" s="9" customFormat="1" hidden="1" x14ac:dyDescent="0.25">
      <c r="A192" s="13">
        <v>2019</v>
      </c>
      <c r="B192" s="18">
        <v>77</v>
      </c>
      <c r="C192" s="12" t="s">
        <v>377</v>
      </c>
      <c r="D192" s="32" t="s">
        <v>378</v>
      </c>
      <c r="E192" s="79" t="s">
        <v>42</v>
      </c>
      <c r="F192" s="15" t="s">
        <v>733</v>
      </c>
      <c r="G192" s="15" t="s">
        <v>813</v>
      </c>
      <c r="H192" s="24">
        <v>80873255</v>
      </c>
      <c r="I192" s="11" t="s">
        <v>814</v>
      </c>
      <c r="J192" s="41" t="s">
        <v>815</v>
      </c>
      <c r="K192" s="18">
        <v>11</v>
      </c>
      <c r="L192" s="55"/>
      <c r="M192" s="45">
        <v>43522</v>
      </c>
      <c r="N192" s="45">
        <v>43522</v>
      </c>
      <c r="O192" s="18"/>
      <c r="P192" s="15" t="s">
        <v>737</v>
      </c>
      <c r="Q192" s="18"/>
      <c r="R192" s="18"/>
      <c r="S192" s="45">
        <v>43867</v>
      </c>
      <c r="T192" s="56"/>
      <c r="U192" s="18"/>
      <c r="V192" s="18"/>
      <c r="W192" s="56">
        <f>+Tabla2[[#This Row],[FECHA 
TERMINACION ACTA DE INICIO]]+98</f>
        <v>43965</v>
      </c>
      <c r="X192" s="63"/>
    </row>
    <row r="193" spans="1:24" s="9" customFormat="1" hidden="1" x14ac:dyDescent="0.25">
      <c r="A193" s="13">
        <v>2019</v>
      </c>
      <c r="B193" s="18">
        <v>78</v>
      </c>
      <c r="C193" s="12" t="s">
        <v>377</v>
      </c>
      <c r="D193" s="32" t="s">
        <v>378</v>
      </c>
      <c r="E193" s="78" t="s">
        <v>31</v>
      </c>
      <c r="F193" s="15" t="s">
        <v>816</v>
      </c>
      <c r="G193" s="15" t="s">
        <v>817</v>
      </c>
      <c r="H193" s="24">
        <v>1010207254</v>
      </c>
      <c r="I193" s="11" t="s">
        <v>818</v>
      </c>
      <c r="J193" s="41" t="s">
        <v>819</v>
      </c>
      <c r="K193" s="18">
        <v>11</v>
      </c>
      <c r="L193" s="55"/>
      <c r="M193" s="45">
        <v>43524</v>
      </c>
      <c r="N193" s="48">
        <v>43524</v>
      </c>
      <c r="O193" s="18"/>
      <c r="P193" s="15" t="s">
        <v>451</v>
      </c>
      <c r="Q193" s="18" t="s">
        <v>820</v>
      </c>
      <c r="R193" s="18"/>
      <c r="S193" s="48">
        <v>43972</v>
      </c>
      <c r="T193" s="56"/>
      <c r="U193" s="18"/>
      <c r="V193" s="18"/>
      <c r="W193" s="56">
        <f>+Tabla2[[#This Row],[FECHA 
TERMINACION ACTA DE INICIO]]+98</f>
        <v>44070</v>
      </c>
      <c r="X193" s="63"/>
    </row>
    <row r="194" spans="1:24" s="9" customFormat="1" hidden="1" x14ac:dyDescent="0.25">
      <c r="A194" s="13">
        <v>2019</v>
      </c>
      <c r="B194" s="18">
        <v>79</v>
      </c>
      <c r="C194" s="12" t="s">
        <v>377</v>
      </c>
      <c r="D194" s="32" t="s">
        <v>378</v>
      </c>
      <c r="E194" s="79" t="s">
        <v>31</v>
      </c>
      <c r="F194" s="15" t="s">
        <v>821</v>
      </c>
      <c r="G194" s="15" t="s">
        <v>822</v>
      </c>
      <c r="H194" s="24">
        <v>80073587</v>
      </c>
      <c r="I194" s="11" t="s">
        <v>823</v>
      </c>
      <c r="J194" s="41" t="s">
        <v>824</v>
      </c>
      <c r="K194" s="18" t="s">
        <v>36</v>
      </c>
      <c r="L194" s="55"/>
      <c r="M194" s="45">
        <v>43530</v>
      </c>
      <c r="N194" s="45">
        <v>43530</v>
      </c>
      <c r="O194" s="18"/>
      <c r="P194" s="15"/>
      <c r="Q194" s="18"/>
      <c r="R194" s="18"/>
      <c r="S194" s="45">
        <v>43830</v>
      </c>
      <c r="T194" s="56"/>
      <c r="U194" s="18"/>
      <c r="V194" s="18"/>
      <c r="W194" s="56">
        <f>+Tabla2[[#This Row],[FECHA 
TERMINACION ACTA DE INICIO]]+98</f>
        <v>43928</v>
      </c>
      <c r="X194" s="63"/>
    </row>
    <row r="195" spans="1:24" s="9" customFormat="1" hidden="1" x14ac:dyDescent="0.25">
      <c r="A195" s="13">
        <v>2019</v>
      </c>
      <c r="B195" s="18">
        <v>80</v>
      </c>
      <c r="C195" s="12" t="s">
        <v>352</v>
      </c>
      <c r="D195" s="32" t="s">
        <v>825</v>
      </c>
      <c r="E195" s="78" t="s">
        <v>318</v>
      </c>
      <c r="F195" s="36" t="s">
        <v>826</v>
      </c>
      <c r="G195" s="15" t="s">
        <v>373</v>
      </c>
      <c r="H195" s="24">
        <v>8605246546</v>
      </c>
      <c r="I195" s="11" t="s">
        <v>827</v>
      </c>
      <c r="J195" s="41" t="s">
        <v>828</v>
      </c>
      <c r="K195" s="18" t="s">
        <v>829</v>
      </c>
      <c r="L195" s="55"/>
      <c r="M195" s="45">
        <v>43531</v>
      </c>
      <c r="N195" s="45">
        <v>43531</v>
      </c>
      <c r="O195" s="18"/>
      <c r="P195" s="15" t="s">
        <v>225</v>
      </c>
      <c r="Q195" s="18"/>
      <c r="R195" s="18"/>
      <c r="S195" s="45">
        <v>43819</v>
      </c>
      <c r="T195" s="56"/>
      <c r="U195" s="18"/>
      <c r="V195" s="18"/>
      <c r="W195" s="56">
        <f>+Tabla2[[#This Row],[FECHA 
TERMINACION ACTA DE INICIO]]+98</f>
        <v>43917</v>
      </c>
      <c r="X195" s="63"/>
    </row>
    <row r="196" spans="1:24" s="9" customFormat="1" hidden="1" x14ac:dyDescent="0.25">
      <c r="A196" s="13">
        <v>2019</v>
      </c>
      <c r="B196" s="18">
        <v>81</v>
      </c>
      <c r="C196" s="12" t="s">
        <v>397</v>
      </c>
      <c r="D196" s="32" t="s">
        <v>809</v>
      </c>
      <c r="E196" s="79" t="s">
        <v>318</v>
      </c>
      <c r="F196" s="15" t="s">
        <v>830</v>
      </c>
      <c r="G196" s="15" t="s">
        <v>831</v>
      </c>
      <c r="H196" s="24" t="s">
        <v>832</v>
      </c>
      <c r="I196" s="11" t="s">
        <v>833</v>
      </c>
      <c r="J196" s="11" t="s">
        <v>833</v>
      </c>
      <c r="K196" s="18">
        <v>12</v>
      </c>
      <c r="L196" s="55"/>
      <c r="M196" s="45">
        <v>43537</v>
      </c>
      <c r="N196" s="45">
        <v>43537</v>
      </c>
      <c r="O196" s="18"/>
      <c r="P196" s="15"/>
      <c r="Q196" s="18"/>
      <c r="R196" s="18"/>
      <c r="S196" s="45">
        <v>43910</v>
      </c>
      <c r="T196" s="56"/>
      <c r="U196" s="18"/>
      <c r="V196" s="18"/>
      <c r="W196" s="56">
        <f>+Tabla2[[#This Row],[FECHA 
TERMINACION ACTA DE INICIO]]+98</f>
        <v>44008</v>
      </c>
      <c r="X196" s="63"/>
    </row>
    <row r="197" spans="1:24" s="9" customFormat="1" hidden="1" x14ac:dyDescent="0.25">
      <c r="A197" s="13">
        <v>2019</v>
      </c>
      <c r="B197" s="18">
        <v>82</v>
      </c>
      <c r="C197" s="12" t="s">
        <v>391</v>
      </c>
      <c r="D197" s="32" t="s">
        <v>378</v>
      </c>
      <c r="E197" s="78" t="s">
        <v>318</v>
      </c>
      <c r="F197" s="15" t="s">
        <v>834</v>
      </c>
      <c r="G197" s="15" t="s">
        <v>393</v>
      </c>
      <c r="H197" s="24">
        <v>860517560</v>
      </c>
      <c r="I197" s="11" t="s">
        <v>835</v>
      </c>
      <c r="J197" s="41" t="s">
        <v>836</v>
      </c>
      <c r="K197" s="18" t="s">
        <v>837</v>
      </c>
      <c r="L197" s="55"/>
      <c r="M197" s="45">
        <v>43544</v>
      </c>
      <c r="N197" s="45">
        <v>43545</v>
      </c>
      <c r="O197" s="18"/>
      <c r="P197" s="15" t="s">
        <v>838</v>
      </c>
      <c r="Q197" s="18"/>
      <c r="R197" s="18"/>
      <c r="S197" s="45">
        <v>43957</v>
      </c>
      <c r="T197" s="56"/>
      <c r="U197" s="18"/>
      <c r="V197" s="18"/>
      <c r="W197" s="56">
        <f>+Tabla2[[#This Row],[FECHA 
TERMINACION ACTA DE INICIO]]+98</f>
        <v>44055</v>
      </c>
      <c r="X197" s="63"/>
    </row>
    <row r="198" spans="1:24" s="9" customFormat="1" hidden="1" x14ac:dyDescent="0.25">
      <c r="A198" s="13">
        <v>2019</v>
      </c>
      <c r="B198" s="18">
        <v>83</v>
      </c>
      <c r="C198" s="12" t="s">
        <v>352</v>
      </c>
      <c r="D198" s="32" t="s">
        <v>825</v>
      </c>
      <c r="E198" s="79" t="s">
        <v>318</v>
      </c>
      <c r="F198" s="15" t="s">
        <v>839</v>
      </c>
      <c r="G198" s="15" t="s">
        <v>840</v>
      </c>
      <c r="H198" s="24">
        <v>860011153</v>
      </c>
      <c r="I198" s="11" t="s">
        <v>841</v>
      </c>
      <c r="J198" s="41" t="s">
        <v>842</v>
      </c>
      <c r="K198" s="18" t="s">
        <v>370</v>
      </c>
      <c r="L198" s="55"/>
      <c r="M198" s="45">
        <v>43576</v>
      </c>
      <c r="N198" s="45">
        <v>43576</v>
      </c>
      <c r="O198" s="18"/>
      <c r="P198" s="15"/>
      <c r="Q198" s="18"/>
      <c r="R198" s="18"/>
      <c r="S198" s="45">
        <v>43941</v>
      </c>
      <c r="T198" s="56"/>
      <c r="U198" s="18"/>
      <c r="V198" s="18"/>
      <c r="W198" s="56">
        <f>+Tabla2[[#This Row],[FECHA 
TERMINACION ACTA DE INICIO]]+98</f>
        <v>44039</v>
      </c>
      <c r="X198" s="63"/>
    </row>
    <row r="199" spans="1:24" s="9" customFormat="1" hidden="1" x14ac:dyDescent="0.25">
      <c r="A199" s="13">
        <v>2019</v>
      </c>
      <c r="B199" s="18">
        <v>84</v>
      </c>
      <c r="C199" s="12" t="s">
        <v>377</v>
      </c>
      <c r="D199" s="32" t="s">
        <v>378</v>
      </c>
      <c r="E199" s="78" t="s">
        <v>42</v>
      </c>
      <c r="F199" s="15" t="s">
        <v>843</v>
      </c>
      <c r="G199" s="15" t="s">
        <v>844</v>
      </c>
      <c r="H199" s="24">
        <v>43985735</v>
      </c>
      <c r="I199" s="11" t="s">
        <v>845</v>
      </c>
      <c r="J199" s="41" t="s">
        <v>846</v>
      </c>
      <c r="K199" s="18">
        <v>8</v>
      </c>
      <c r="L199" s="55"/>
      <c r="M199" s="45">
        <v>43593</v>
      </c>
      <c r="N199" s="45">
        <v>43598</v>
      </c>
      <c r="O199" s="18"/>
      <c r="P199" s="15" t="s">
        <v>737</v>
      </c>
      <c r="Q199" s="18"/>
      <c r="R199" s="18"/>
      <c r="S199" s="45">
        <v>43854</v>
      </c>
      <c r="T199" s="56"/>
      <c r="U199" s="18"/>
      <c r="V199" s="18"/>
      <c r="W199" s="56">
        <f>+Tabla2[[#This Row],[FECHA 
TERMINACION ACTA DE INICIO]]+98</f>
        <v>43952</v>
      </c>
      <c r="X199" s="63"/>
    </row>
    <row r="200" spans="1:24" s="9" customFormat="1" hidden="1" x14ac:dyDescent="0.25">
      <c r="A200" s="13">
        <v>2019</v>
      </c>
      <c r="B200" s="18">
        <v>85</v>
      </c>
      <c r="C200" s="12" t="s">
        <v>377</v>
      </c>
      <c r="D200" s="32" t="s">
        <v>378</v>
      </c>
      <c r="E200" s="79" t="s">
        <v>42</v>
      </c>
      <c r="F200" s="15" t="s">
        <v>843</v>
      </c>
      <c r="G200" s="15" t="s">
        <v>847</v>
      </c>
      <c r="H200" s="24">
        <v>24790469</v>
      </c>
      <c r="I200" s="11" t="s">
        <v>848</v>
      </c>
      <c r="J200" s="41" t="s">
        <v>849</v>
      </c>
      <c r="K200" s="18">
        <v>8</v>
      </c>
      <c r="L200" s="55"/>
      <c r="M200" s="45">
        <v>43598</v>
      </c>
      <c r="N200" s="45">
        <v>43598</v>
      </c>
      <c r="O200" s="18"/>
      <c r="P200" s="15" t="s">
        <v>737</v>
      </c>
      <c r="Q200" s="18"/>
      <c r="R200" s="18"/>
      <c r="S200" s="45">
        <v>43855</v>
      </c>
      <c r="T200" s="56"/>
      <c r="U200" s="18"/>
      <c r="V200" s="18"/>
      <c r="W200" s="56">
        <f>+Tabla2[[#This Row],[FECHA 
TERMINACION ACTA DE INICIO]]+98</f>
        <v>43953</v>
      </c>
      <c r="X200" s="63"/>
    </row>
    <row r="201" spans="1:24" s="9" customFormat="1" hidden="1" x14ac:dyDescent="0.25">
      <c r="A201" s="13">
        <v>2019</v>
      </c>
      <c r="B201" s="18">
        <v>86</v>
      </c>
      <c r="C201" s="12" t="s">
        <v>377</v>
      </c>
      <c r="D201" s="32" t="s">
        <v>378</v>
      </c>
      <c r="E201" s="78" t="s">
        <v>42</v>
      </c>
      <c r="F201" s="15" t="s">
        <v>843</v>
      </c>
      <c r="G201" s="15" t="s">
        <v>850</v>
      </c>
      <c r="H201" s="24">
        <v>79914457</v>
      </c>
      <c r="I201" s="11" t="s">
        <v>851</v>
      </c>
      <c r="J201" s="41" t="s">
        <v>852</v>
      </c>
      <c r="K201" s="18">
        <v>8</v>
      </c>
      <c r="L201" s="55"/>
      <c r="M201" s="45">
        <v>43602</v>
      </c>
      <c r="N201" s="45">
        <v>43602</v>
      </c>
      <c r="O201" s="18"/>
      <c r="P201" s="15" t="s">
        <v>853</v>
      </c>
      <c r="Q201" s="18"/>
      <c r="R201" s="18"/>
      <c r="S201" s="45">
        <v>43969</v>
      </c>
      <c r="T201" s="56"/>
      <c r="U201" s="18"/>
      <c r="V201" s="18"/>
      <c r="W201" s="56">
        <f>+Tabla2[[#This Row],[FECHA 
TERMINACION ACTA DE INICIO]]+98</f>
        <v>44067</v>
      </c>
      <c r="X201" s="63"/>
    </row>
    <row r="202" spans="1:24" s="9" customFormat="1" hidden="1" x14ac:dyDescent="0.25">
      <c r="A202" s="13">
        <v>2019</v>
      </c>
      <c r="B202" s="18">
        <v>87</v>
      </c>
      <c r="C202" s="12" t="s">
        <v>377</v>
      </c>
      <c r="D202" s="32" t="s">
        <v>378</v>
      </c>
      <c r="E202" s="79" t="s">
        <v>42</v>
      </c>
      <c r="F202" s="15" t="s">
        <v>843</v>
      </c>
      <c r="G202" s="15" t="s">
        <v>854</v>
      </c>
      <c r="H202" s="24">
        <v>1010222450</v>
      </c>
      <c r="I202" s="11" t="s">
        <v>855</v>
      </c>
      <c r="J202" s="41" t="s">
        <v>856</v>
      </c>
      <c r="K202" s="18">
        <v>8</v>
      </c>
      <c r="L202" s="55"/>
      <c r="M202" s="45">
        <v>43607</v>
      </c>
      <c r="N202" s="45">
        <v>43607</v>
      </c>
      <c r="O202" s="18"/>
      <c r="P202" s="15" t="s">
        <v>737</v>
      </c>
      <c r="Q202" s="18"/>
      <c r="R202" s="18"/>
      <c r="S202" s="45">
        <v>43863</v>
      </c>
      <c r="T202" s="56"/>
      <c r="U202" s="18"/>
      <c r="V202" s="18"/>
      <c r="W202" s="56">
        <f>+Tabla2[[#This Row],[FECHA 
TERMINACION ACTA DE INICIO]]+98</f>
        <v>43961</v>
      </c>
      <c r="X202" s="63"/>
    </row>
    <row r="203" spans="1:24" s="9" customFormat="1" hidden="1" x14ac:dyDescent="0.25">
      <c r="A203" s="13">
        <v>2019</v>
      </c>
      <c r="B203" s="18">
        <v>88</v>
      </c>
      <c r="C203" s="12" t="s">
        <v>377</v>
      </c>
      <c r="D203" s="32" t="s">
        <v>378</v>
      </c>
      <c r="E203" s="78" t="s">
        <v>42</v>
      </c>
      <c r="F203" s="15" t="s">
        <v>843</v>
      </c>
      <c r="G203" s="15" t="s">
        <v>857</v>
      </c>
      <c r="H203" s="24">
        <v>1032486892</v>
      </c>
      <c r="I203" s="11" t="s">
        <v>858</v>
      </c>
      <c r="J203" s="41" t="s">
        <v>859</v>
      </c>
      <c r="K203" s="18" t="s">
        <v>526</v>
      </c>
      <c r="L203" s="55"/>
      <c r="M203" s="45">
        <v>43613</v>
      </c>
      <c r="N203" s="45">
        <v>43614</v>
      </c>
      <c r="O203" s="18"/>
      <c r="P203" s="15"/>
      <c r="Q203" s="18"/>
      <c r="R203" s="18"/>
      <c r="S203" s="45">
        <v>43754</v>
      </c>
      <c r="T203" s="56"/>
      <c r="U203" s="18"/>
      <c r="V203" s="18"/>
      <c r="W203" s="56">
        <f>+Tabla2[[#This Row],[FECHA 
TERMINACION ACTA DE INICIO]]+98</f>
        <v>43852</v>
      </c>
      <c r="X203" s="63"/>
    </row>
    <row r="204" spans="1:24" s="9" customFormat="1" hidden="1" x14ac:dyDescent="0.25">
      <c r="A204" s="13">
        <v>2019</v>
      </c>
      <c r="B204" s="18">
        <v>89</v>
      </c>
      <c r="C204" s="12" t="s">
        <v>377</v>
      </c>
      <c r="D204" s="32" t="s">
        <v>378</v>
      </c>
      <c r="E204" s="79" t="s">
        <v>42</v>
      </c>
      <c r="F204" s="15" t="s">
        <v>843</v>
      </c>
      <c r="G204" s="15" t="s">
        <v>860</v>
      </c>
      <c r="H204" s="24">
        <v>52730982</v>
      </c>
      <c r="I204" s="11" t="s">
        <v>861</v>
      </c>
      <c r="J204" s="41" t="s">
        <v>862</v>
      </c>
      <c r="K204" s="18" t="s">
        <v>526</v>
      </c>
      <c r="L204" s="55"/>
      <c r="M204" s="45">
        <v>43613</v>
      </c>
      <c r="N204" s="45">
        <v>43614</v>
      </c>
      <c r="O204" s="18"/>
      <c r="P204" s="15"/>
      <c r="Q204" s="18"/>
      <c r="R204" s="18"/>
      <c r="S204" s="45">
        <v>43754</v>
      </c>
      <c r="T204" s="56"/>
      <c r="U204" s="18"/>
      <c r="V204" s="18"/>
      <c r="W204" s="56">
        <f>+Tabla2[[#This Row],[FECHA 
TERMINACION ACTA DE INICIO]]+98</f>
        <v>43852</v>
      </c>
      <c r="X204" s="63"/>
    </row>
    <row r="205" spans="1:24" s="9" customFormat="1" hidden="1" x14ac:dyDescent="0.25">
      <c r="A205" s="13">
        <v>2019</v>
      </c>
      <c r="B205" s="18">
        <v>90</v>
      </c>
      <c r="C205" s="12" t="s">
        <v>352</v>
      </c>
      <c r="D205" s="32" t="s">
        <v>809</v>
      </c>
      <c r="E205" s="78" t="s">
        <v>318</v>
      </c>
      <c r="F205" s="15" t="s">
        <v>863</v>
      </c>
      <c r="G205" s="15" t="s">
        <v>864</v>
      </c>
      <c r="H205" s="24" t="s">
        <v>865</v>
      </c>
      <c r="I205" s="11" t="s">
        <v>866</v>
      </c>
      <c r="J205" s="41" t="s">
        <v>867</v>
      </c>
      <c r="K205" s="18" t="s">
        <v>868</v>
      </c>
      <c r="L205" s="55"/>
      <c r="M205" s="45">
        <v>43630</v>
      </c>
      <c r="N205" s="45">
        <v>43642</v>
      </c>
      <c r="O205" s="18"/>
      <c r="P205" s="15" t="s">
        <v>869</v>
      </c>
      <c r="Q205" s="18"/>
      <c r="R205" s="18"/>
      <c r="S205" s="18" t="s">
        <v>870</v>
      </c>
      <c r="T205" s="56"/>
      <c r="U205" s="18"/>
      <c r="V205" s="18"/>
      <c r="W205" s="56" t="e">
        <f>+Tabla2[[#This Row],[FECHA 
TERMINACION ACTA DE INICIO]]+98</f>
        <v>#VALUE!</v>
      </c>
      <c r="X205" s="63"/>
    </row>
    <row r="206" spans="1:24" s="9" customFormat="1" hidden="1" x14ac:dyDescent="0.25">
      <c r="A206" s="13">
        <v>2019</v>
      </c>
      <c r="B206" s="18">
        <v>91</v>
      </c>
      <c r="C206" s="12" t="s">
        <v>29</v>
      </c>
      <c r="D206" s="32" t="s">
        <v>539</v>
      </c>
      <c r="E206" s="79" t="s">
        <v>318</v>
      </c>
      <c r="F206" s="15" t="s">
        <v>871</v>
      </c>
      <c r="G206" s="15" t="s">
        <v>872</v>
      </c>
      <c r="H206" s="24" t="s">
        <v>873</v>
      </c>
      <c r="I206" s="11" t="s">
        <v>874</v>
      </c>
      <c r="J206" s="41" t="s">
        <v>875</v>
      </c>
      <c r="K206" s="58" t="s">
        <v>876</v>
      </c>
      <c r="L206" s="55"/>
      <c r="M206" s="45">
        <v>43642</v>
      </c>
      <c r="N206" s="45">
        <v>43654</v>
      </c>
      <c r="O206" s="18"/>
      <c r="P206" s="15"/>
      <c r="Q206" s="18"/>
      <c r="R206" s="18"/>
      <c r="S206" s="45">
        <v>43829</v>
      </c>
      <c r="T206" s="56"/>
      <c r="U206" s="18"/>
      <c r="V206" s="18"/>
      <c r="W206" s="56">
        <f>+Tabla2[[#This Row],[FECHA 
TERMINACION ACTA DE INICIO]]+98</f>
        <v>43927</v>
      </c>
      <c r="X206" s="63"/>
    </row>
    <row r="207" spans="1:24" s="9" customFormat="1" hidden="1" x14ac:dyDescent="0.25">
      <c r="A207" s="13">
        <v>2019</v>
      </c>
      <c r="B207" s="18">
        <v>92</v>
      </c>
      <c r="C207" s="12" t="s">
        <v>377</v>
      </c>
      <c r="D207" s="32" t="s">
        <v>378</v>
      </c>
      <c r="E207" s="79" t="s">
        <v>42</v>
      </c>
      <c r="F207" s="15" t="s">
        <v>877</v>
      </c>
      <c r="G207" s="15" t="s">
        <v>184</v>
      </c>
      <c r="H207" s="24">
        <v>80249660</v>
      </c>
      <c r="I207" s="25" t="s">
        <v>878</v>
      </c>
      <c r="J207" s="41" t="s">
        <v>879</v>
      </c>
      <c r="K207" s="18" t="s">
        <v>797</v>
      </c>
      <c r="L207" s="84">
        <v>120</v>
      </c>
      <c r="M207" s="45">
        <v>43643</v>
      </c>
      <c r="N207" s="45">
        <v>43643</v>
      </c>
      <c r="O207" s="18"/>
      <c r="P207" s="15" t="s">
        <v>403</v>
      </c>
      <c r="Q207" s="18"/>
      <c r="R207" s="18"/>
      <c r="S207" s="45">
        <v>43856</v>
      </c>
      <c r="T207" s="85"/>
      <c r="U207" s="18"/>
      <c r="V207" s="18"/>
      <c r="W207" s="85">
        <f>+Tabla2[[#This Row],[FECHA 
TERMINACION ACTA DE INICIO]]+98</f>
        <v>43954</v>
      </c>
      <c r="X207" s="86"/>
    </row>
    <row r="208" spans="1:24" s="9" customFormat="1" hidden="1" x14ac:dyDescent="0.25">
      <c r="A208" s="13">
        <v>2019</v>
      </c>
      <c r="B208" s="18">
        <v>93</v>
      </c>
      <c r="C208" s="12" t="s">
        <v>377</v>
      </c>
      <c r="D208" s="32" t="s">
        <v>378</v>
      </c>
      <c r="E208" s="79" t="s">
        <v>42</v>
      </c>
      <c r="F208" s="15" t="s">
        <v>880</v>
      </c>
      <c r="G208" s="15" t="s">
        <v>881</v>
      </c>
      <c r="H208" s="24">
        <v>1016035344</v>
      </c>
      <c r="I208" s="11" t="s">
        <v>882</v>
      </c>
      <c r="J208" s="41" t="s">
        <v>883</v>
      </c>
      <c r="K208" s="18">
        <v>6</v>
      </c>
      <c r="L208" s="55"/>
      <c r="M208" s="45">
        <v>43643</v>
      </c>
      <c r="N208" s="45">
        <v>43648</v>
      </c>
      <c r="O208" s="18"/>
      <c r="P208" s="15" t="s">
        <v>737</v>
      </c>
      <c r="Q208" s="18"/>
      <c r="R208" s="18"/>
      <c r="S208" s="45">
        <v>43843</v>
      </c>
      <c r="T208" s="56"/>
      <c r="U208" s="18"/>
      <c r="V208" s="18"/>
      <c r="W208" s="56">
        <f>+Tabla2[[#This Row],[FECHA 
TERMINACION ACTA DE INICIO]]+98</f>
        <v>43941</v>
      </c>
      <c r="X208" s="63"/>
    </row>
    <row r="209" spans="1:24" s="9" customFormat="1" hidden="1" x14ac:dyDescent="0.25">
      <c r="A209" s="13">
        <v>2019</v>
      </c>
      <c r="B209" s="18">
        <v>94</v>
      </c>
      <c r="C209" s="12" t="s">
        <v>377</v>
      </c>
      <c r="D209" s="32" t="s">
        <v>378</v>
      </c>
      <c r="E209" s="78" t="s">
        <v>42</v>
      </c>
      <c r="F209" s="15" t="s">
        <v>880</v>
      </c>
      <c r="G209" s="15" t="s">
        <v>884</v>
      </c>
      <c r="H209" s="24">
        <v>93088800</v>
      </c>
      <c r="I209" s="11" t="s">
        <v>885</v>
      </c>
      <c r="J209" s="41" t="s">
        <v>886</v>
      </c>
      <c r="K209" s="18">
        <v>6</v>
      </c>
      <c r="L209" s="55"/>
      <c r="M209" s="45">
        <v>43643</v>
      </c>
      <c r="N209" s="45">
        <v>43648</v>
      </c>
      <c r="O209" s="18"/>
      <c r="P209" s="15" t="s">
        <v>737</v>
      </c>
      <c r="Q209" s="18"/>
      <c r="R209" s="18"/>
      <c r="S209" s="45">
        <v>43843</v>
      </c>
      <c r="T209" s="56"/>
      <c r="U209" s="18"/>
      <c r="V209" s="18"/>
      <c r="W209" s="56">
        <f>+Tabla2[[#This Row],[FECHA 
TERMINACION ACTA DE INICIO]]+98</f>
        <v>43941</v>
      </c>
      <c r="X209" s="63"/>
    </row>
    <row r="210" spans="1:24" s="9" customFormat="1" hidden="1" x14ac:dyDescent="0.25">
      <c r="A210" s="13">
        <v>2019</v>
      </c>
      <c r="B210" s="18">
        <v>95</v>
      </c>
      <c r="C210" s="12" t="s">
        <v>377</v>
      </c>
      <c r="D210" s="32" t="s">
        <v>378</v>
      </c>
      <c r="E210" s="79" t="s">
        <v>42</v>
      </c>
      <c r="F210" s="15" t="s">
        <v>880</v>
      </c>
      <c r="G210" s="15" t="s">
        <v>887</v>
      </c>
      <c r="H210" s="24">
        <v>1019093628</v>
      </c>
      <c r="I210" s="11" t="s">
        <v>888</v>
      </c>
      <c r="J210" s="41" t="s">
        <v>889</v>
      </c>
      <c r="K210" s="18">
        <v>6</v>
      </c>
      <c r="L210" s="55"/>
      <c r="M210" s="45">
        <v>43644</v>
      </c>
      <c r="N210" s="45">
        <v>43648</v>
      </c>
      <c r="O210" s="18"/>
      <c r="P210" s="15" t="s">
        <v>737</v>
      </c>
      <c r="Q210" s="18"/>
      <c r="R210" s="18"/>
      <c r="S210" s="45">
        <v>43843</v>
      </c>
      <c r="T210" s="56"/>
      <c r="U210" s="18"/>
      <c r="V210" s="18"/>
      <c r="W210" s="56">
        <f>+Tabla2[[#This Row],[FECHA 
TERMINACION ACTA DE INICIO]]+98</f>
        <v>43941</v>
      </c>
      <c r="X210" s="63"/>
    </row>
    <row r="211" spans="1:24" s="9" customFormat="1" hidden="1" x14ac:dyDescent="0.25">
      <c r="A211" s="13">
        <v>2019</v>
      </c>
      <c r="B211" s="18">
        <v>96</v>
      </c>
      <c r="C211" s="12" t="s">
        <v>391</v>
      </c>
      <c r="D211" s="32" t="s">
        <v>498</v>
      </c>
      <c r="E211" s="78" t="s">
        <v>318</v>
      </c>
      <c r="F211" s="15" t="s">
        <v>890</v>
      </c>
      <c r="G211" s="15" t="s">
        <v>891</v>
      </c>
      <c r="H211" s="24">
        <v>830041411</v>
      </c>
      <c r="I211" s="11" t="s">
        <v>892</v>
      </c>
      <c r="J211" s="41" t="s">
        <v>893</v>
      </c>
      <c r="K211" s="18">
        <v>8</v>
      </c>
      <c r="L211" s="55"/>
      <c r="M211" s="45">
        <v>43657</v>
      </c>
      <c r="N211" s="45" t="s">
        <v>894</v>
      </c>
      <c r="O211" s="18" t="s">
        <v>895</v>
      </c>
      <c r="P211" s="15"/>
      <c r="Q211" s="18"/>
      <c r="R211" s="18"/>
      <c r="S211" s="45">
        <v>44335</v>
      </c>
      <c r="T211" s="56"/>
      <c r="U211" s="18"/>
      <c r="V211" s="18"/>
      <c r="W211" s="56">
        <f>+Tabla2[[#This Row],[FECHA 
TERMINACION ACTA DE INICIO]]+98</f>
        <v>44433</v>
      </c>
      <c r="X211" s="63"/>
    </row>
    <row r="212" spans="1:24" s="9" customFormat="1" hidden="1" x14ac:dyDescent="0.25">
      <c r="A212" s="13">
        <v>2019</v>
      </c>
      <c r="B212" s="18">
        <v>97</v>
      </c>
      <c r="C212" s="12" t="s">
        <v>509</v>
      </c>
      <c r="D212" s="32" t="s">
        <v>510</v>
      </c>
      <c r="E212" s="79" t="s">
        <v>318</v>
      </c>
      <c r="F212" s="15" t="s">
        <v>896</v>
      </c>
      <c r="G212" s="15" t="s">
        <v>897</v>
      </c>
      <c r="H212" s="24">
        <v>9013035831</v>
      </c>
      <c r="I212" s="11" t="s">
        <v>898</v>
      </c>
      <c r="J212" s="41" t="s">
        <v>899</v>
      </c>
      <c r="K212" s="18">
        <v>8</v>
      </c>
      <c r="L212" s="55"/>
      <c r="M212" s="45">
        <v>43657</v>
      </c>
      <c r="N212" s="45" t="s">
        <v>894</v>
      </c>
      <c r="O212" s="18"/>
      <c r="P212" s="15"/>
      <c r="Q212" s="18"/>
      <c r="R212" s="18"/>
      <c r="S212" s="45">
        <v>44335</v>
      </c>
      <c r="T212" s="56"/>
      <c r="U212" s="18"/>
      <c r="V212" s="18"/>
      <c r="W212" s="56">
        <f>+Tabla2[[#This Row],[FECHA 
TERMINACION ACTA DE INICIO]]+98</f>
        <v>44433</v>
      </c>
      <c r="X212" s="63"/>
    </row>
    <row r="213" spans="1:24" s="9" customFormat="1" hidden="1" x14ac:dyDescent="0.25">
      <c r="A213" s="13">
        <v>2019</v>
      </c>
      <c r="B213" s="18">
        <v>98</v>
      </c>
      <c r="C213" s="12" t="s">
        <v>352</v>
      </c>
      <c r="D213" s="32" t="s">
        <v>458</v>
      </c>
      <c r="E213" s="78" t="s">
        <v>318</v>
      </c>
      <c r="F213" s="15" t="s">
        <v>900</v>
      </c>
      <c r="G213" s="15" t="s">
        <v>453</v>
      </c>
      <c r="H213" s="24">
        <v>830096460</v>
      </c>
      <c r="I213" s="11" t="s">
        <v>901</v>
      </c>
      <c r="J213" s="41" t="s">
        <v>902</v>
      </c>
      <c r="K213" s="18" t="s">
        <v>403</v>
      </c>
      <c r="L213" s="55"/>
      <c r="M213" s="45">
        <v>43676</v>
      </c>
      <c r="N213" s="45">
        <v>43690</v>
      </c>
      <c r="O213" s="18"/>
      <c r="P213" s="15"/>
      <c r="Q213" s="18"/>
      <c r="R213" s="18"/>
      <c r="S213" s="45">
        <v>43720</v>
      </c>
      <c r="T213" s="56"/>
      <c r="U213" s="18"/>
      <c r="V213" s="18"/>
      <c r="W213" s="56">
        <f>+Tabla2[[#This Row],[FECHA 
TERMINACION ACTA DE INICIO]]+98</f>
        <v>43818</v>
      </c>
      <c r="X213" s="63"/>
    </row>
    <row r="214" spans="1:24" s="9" customFormat="1" hidden="1" x14ac:dyDescent="0.25">
      <c r="A214" s="13">
        <v>2019</v>
      </c>
      <c r="B214" s="18">
        <v>99</v>
      </c>
      <c r="C214" s="12" t="s">
        <v>352</v>
      </c>
      <c r="D214" s="32" t="s">
        <v>458</v>
      </c>
      <c r="E214" s="79" t="s">
        <v>318</v>
      </c>
      <c r="F214" s="15" t="s">
        <v>826</v>
      </c>
      <c r="G214" s="15" t="s">
        <v>903</v>
      </c>
      <c r="H214" s="24">
        <v>8600024002</v>
      </c>
      <c r="I214" s="11" t="s">
        <v>904</v>
      </c>
      <c r="J214" s="41" t="s">
        <v>905</v>
      </c>
      <c r="K214" s="18" t="s">
        <v>906</v>
      </c>
      <c r="L214" s="55"/>
      <c r="M214" s="45">
        <v>43697</v>
      </c>
      <c r="N214" s="45">
        <v>43698</v>
      </c>
      <c r="O214" s="18"/>
      <c r="P214" s="15"/>
      <c r="Q214" s="18"/>
      <c r="R214" s="18"/>
      <c r="S214" s="45">
        <v>43877</v>
      </c>
      <c r="T214" s="56"/>
      <c r="U214" s="18"/>
      <c r="V214" s="18"/>
      <c r="W214" s="56">
        <f>+Tabla2[[#This Row],[FECHA 
TERMINACION ACTA DE INICIO]]+98</f>
        <v>43975</v>
      </c>
      <c r="X214" s="63"/>
    </row>
    <row r="215" spans="1:24" s="9" customFormat="1" hidden="1" x14ac:dyDescent="0.25">
      <c r="A215" s="13">
        <v>2019</v>
      </c>
      <c r="B215" s="18">
        <v>100</v>
      </c>
      <c r="C215" s="12" t="s">
        <v>391</v>
      </c>
      <c r="D215" s="32" t="s">
        <v>907</v>
      </c>
      <c r="E215" s="78" t="s">
        <v>318</v>
      </c>
      <c r="F215" s="15" t="s">
        <v>908</v>
      </c>
      <c r="G215" s="15" t="s">
        <v>909</v>
      </c>
      <c r="H215" s="24" t="s">
        <v>910</v>
      </c>
      <c r="I215" s="11" t="s">
        <v>911</v>
      </c>
      <c r="J215" s="41" t="s">
        <v>912</v>
      </c>
      <c r="K215" s="18">
        <v>5</v>
      </c>
      <c r="L215" s="55"/>
      <c r="M215" s="45">
        <v>43699</v>
      </c>
      <c r="N215" s="45">
        <v>43707</v>
      </c>
      <c r="O215" s="18"/>
      <c r="P215" s="15" t="s">
        <v>489</v>
      </c>
      <c r="Q215" s="18"/>
      <c r="R215" s="18"/>
      <c r="S215" s="45">
        <v>43887</v>
      </c>
      <c r="T215" s="56"/>
      <c r="U215" s="18"/>
      <c r="V215" s="18"/>
      <c r="W215" s="56">
        <f>+Tabla2[[#This Row],[FECHA 
TERMINACION ACTA DE INICIO]]+98</f>
        <v>43985</v>
      </c>
      <c r="X215" s="63"/>
    </row>
    <row r="216" spans="1:24" s="9" customFormat="1" hidden="1" x14ac:dyDescent="0.25">
      <c r="A216" s="13">
        <v>2019</v>
      </c>
      <c r="B216" s="18">
        <v>101</v>
      </c>
      <c r="C216" s="12" t="s">
        <v>913</v>
      </c>
      <c r="D216" s="32" t="s">
        <v>914</v>
      </c>
      <c r="E216" s="79" t="s">
        <v>318</v>
      </c>
      <c r="F216" s="15" t="s">
        <v>915</v>
      </c>
      <c r="G216" s="15" t="s">
        <v>916</v>
      </c>
      <c r="H216" s="24">
        <v>830059289</v>
      </c>
      <c r="I216" s="11" t="s">
        <v>917</v>
      </c>
      <c r="J216" s="41" t="s">
        <v>918</v>
      </c>
      <c r="K216" s="18" t="s">
        <v>451</v>
      </c>
      <c r="L216" s="55"/>
      <c r="M216" s="45">
        <v>43705</v>
      </c>
      <c r="N216" s="45">
        <v>43712</v>
      </c>
      <c r="O216" s="18"/>
      <c r="P216" s="15"/>
      <c r="Q216" s="18"/>
      <c r="R216" s="18"/>
      <c r="S216" s="45">
        <v>43802</v>
      </c>
      <c r="T216" s="56"/>
      <c r="U216" s="18"/>
      <c r="V216" s="18"/>
      <c r="W216" s="56">
        <f>+Tabla2[[#This Row],[FECHA 
TERMINACION ACTA DE INICIO]]+98</f>
        <v>43900</v>
      </c>
      <c r="X216" s="63"/>
    </row>
    <row r="217" spans="1:24" s="9" customFormat="1" hidden="1" x14ac:dyDescent="0.25">
      <c r="A217" s="13">
        <v>2019</v>
      </c>
      <c r="B217" s="18">
        <v>102</v>
      </c>
      <c r="C217" s="12" t="s">
        <v>352</v>
      </c>
      <c r="D217" s="32" t="s">
        <v>809</v>
      </c>
      <c r="E217" s="78" t="s">
        <v>318</v>
      </c>
      <c r="F217" s="15" t="s">
        <v>919</v>
      </c>
      <c r="G217" s="15" t="s">
        <v>920</v>
      </c>
      <c r="H217" s="24">
        <v>901000498</v>
      </c>
      <c r="I217" s="11" t="s">
        <v>921</v>
      </c>
      <c r="J217" s="41" t="s">
        <v>922</v>
      </c>
      <c r="K217" s="18">
        <v>4</v>
      </c>
      <c r="L217" s="55"/>
      <c r="M217" s="45">
        <v>43711</v>
      </c>
      <c r="N217" s="45">
        <v>43717</v>
      </c>
      <c r="O217" s="18"/>
      <c r="P217" s="15"/>
      <c r="Q217" s="18"/>
      <c r="R217" s="18"/>
      <c r="S217" s="45">
        <v>43841</v>
      </c>
      <c r="T217" s="56"/>
      <c r="U217" s="18"/>
      <c r="V217" s="18"/>
      <c r="W217" s="56">
        <f>+Tabla2[[#This Row],[FECHA 
TERMINACION ACTA DE INICIO]]+98</f>
        <v>43939</v>
      </c>
      <c r="X217" s="63"/>
    </row>
    <row r="218" spans="1:24" s="9" customFormat="1" hidden="1" x14ac:dyDescent="0.25">
      <c r="A218" s="13">
        <v>2019</v>
      </c>
      <c r="B218" s="18">
        <v>103</v>
      </c>
      <c r="C218" s="12" t="s">
        <v>352</v>
      </c>
      <c r="D218" s="32" t="s">
        <v>809</v>
      </c>
      <c r="E218" s="79" t="s">
        <v>318</v>
      </c>
      <c r="F218" s="15" t="s">
        <v>475</v>
      </c>
      <c r="G218" s="15" t="s">
        <v>476</v>
      </c>
      <c r="H218" s="24">
        <v>800250589</v>
      </c>
      <c r="I218" s="11" t="s">
        <v>923</v>
      </c>
      <c r="J218" s="41" t="s">
        <v>924</v>
      </c>
      <c r="K218" s="18" t="s">
        <v>925</v>
      </c>
      <c r="L218" s="55"/>
      <c r="M218" s="45">
        <v>43755</v>
      </c>
      <c r="N218" s="45">
        <v>43760</v>
      </c>
      <c r="O218" s="18"/>
      <c r="P218" s="15"/>
      <c r="Q218" s="18"/>
      <c r="R218" s="18"/>
      <c r="S218" s="45">
        <v>44003</v>
      </c>
      <c r="T218" s="56"/>
      <c r="U218" s="18"/>
      <c r="V218" s="18"/>
      <c r="W218" s="56">
        <f>+Tabla2[[#This Row],[FECHA 
TERMINACION ACTA DE INICIO]]+98</f>
        <v>44101</v>
      </c>
      <c r="X218" s="63"/>
    </row>
    <row r="219" spans="1:24" s="9" customFormat="1" hidden="1" x14ac:dyDescent="0.25">
      <c r="A219" s="13">
        <v>2019</v>
      </c>
      <c r="B219" s="18">
        <v>104</v>
      </c>
      <c r="C219" s="12" t="s">
        <v>913</v>
      </c>
      <c r="D219" s="32" t="s">
        <v>914</v>
      </c>
      <c r="E219" s="78" t="s">
        <v>318</v>
      </c>
      <c r="F219" s="15" t="s">
        <v>926</v>
      </c>
      <c r="G219" s="15" t="s">
        <v>927</v>
      </c>
      <c r="H219" s="24">
        <v>900259168</v>
      </c>
      <c r="I219" s="11" t="s">
        <v>928</v>
      </c>
      <c r="J219" s="41" t="s">
        <v>929</v>
      </c>
      <c r="K219" s="18">
        <v>6</v>
      </c>
      <c r="L219" s="55"/>
      <c r="M219" s="45">
        <v>43770</v>
      </c>
      <c r="N219" s="45">
        <v>43784</v>
      </c>
      <c r="O219" s="18" t="s">
        <v>930</v>
      </c>
      <c r="P219" s="15"/>
      <c r="Q219" s="18"/>
      <c r="R219" s="18"/>
      <c r="S219" s="45">
        <v>44026</v>
      </c>
      <c r="T219" s="56"/>
      <c r="U219" s="18"/>
      <c r="V219" s="18"/>
      <c r="W219" s="56">
        <f>+Tabla2[[#This Row],[FECHA 
TERMINACION ACTA DE INICIO]]+98</f>
        <v>44124</v>
      </c>
      <c r="X219" s="63"/>
    </row>
    <row r="220" spans="1:24" s="9" customFormat="1" hidden="1" x14ac:dyDescent="0.25">
      <c r="A220" s="13">
        <v>2019</v>
      </c>
      <c r="B220" s="18">
        <v>105</v>
      </c>
      <c r="C220" s="12" t="s">
        <v>377</v>
      </c>
      <c r="D220" s="32" t="s">
        <v>378</v>
      </c>
      <c r="E220" s="79" t="s">
        <v>42</v>
      </c>
      <c r="F220" s="15" t="s">
        <v>591</v>
      </c>
      <c r="G220" s="15" t="s">
        <v>931</v>
      </c>
      <c r="H220" s="24">
        <v>1026553826</v>
      </c>
      <c r="I220" s="11" t="s">
        <v>932</v>
      </c>
      <c r="J220" s="41" t="s">
        <v>933</v>
      </c>
      <c r="K220" s="18" t="s">
        <v>934</v>
      </c>
      <c r="L220" s="55"/>
      <c r="M220" s="45">
        <v>43768</v>
      </c>
      <c r="N220" s="45">
        <v>43770</v>
      </c>
      <c r="O220" s="18"/>
      <c r="P220" s="15" t="s">
        <v>935</v>
      </c>
      <c r="Q220" s="18"/>
      <c r="R220" s="18"/>
      <c r="S220" s="45">
        <v>43857</v>
      </c>
      <c r="T220" s="56"/>
      <c r="U220" s="18"/>
      <c r="V220" s="18"/>
      <c r="W220" s="56">
        <f>+Tabla2[[#This Row],[FECHA 
TERMINACION ACTA DE INICIO]]+98</f>
        <v>43955</v>
      </c>
      <c r="X220" s="63"/>
    </row>
    <row r="221" spans="1:24" s="9" customFormat="1" hidden="1" x14ac:dyDescent="0.25">
      <c r="A221" s="13">
        <v>2019</v>
      </c>
      <c r="B221" s="18">
        <v>106</v>
      </c>
      <c r="C221" s="12" t="s">
        <v>397</v>
      </c>
      <c r="D221" s="32" t="s">
        <v>809</v>
      </c>
      <c r="E221" s="78" t="s">
        <v>318</v>
      </c>
      <c r="F221" s="15" t="s">
        <v>936</v>
      </c>
      <c r="G221" s="15" t="s">
        <v>340</v>
      </c>
      <c r="H221" s="24">
        <v>811021363</v>
      </c>
      <c r="I221" s="11" t="s">
        <v>937</v>
      </c>
      <c r="J221" s="11" t="s">
        <v>937</v>
      </c>
      <c r="K221" s="18" t="s">
        <v>938</v>
      </c>
      <c r="L221" s="55"/>
      <c r="M221" s="45">
        <v>43774</v>
      </c>
      <c r="N221" s="45">
        <v>43774</v>
      </c>
      <c r="O221" s="18"/>
      <c r="P221" s="15"/>
      <c r="Q221" s="18"/>
      <c r="R221" s="18"/>
      <c r="S221" s="45">
        <v>43836</v>
      </c>
      <c r="T221" s="56"/>
      <c r="U221" s="18"/>
      <c r="V221" s="18"/>
      <c r="W221" s="56">
        <f>+Tabla2[[#This Row],[FECHA 
TERMINACION ACTA DE INICIO]]+98</f>
        <v>43934</v>
      </c>
      <c r="X221" s="63"/>
    </row>
    <row r="222" spans="1:24" s="9" customFormat="1" hidden="1" x14ac:dyDescent="0.25">
      <c r="A222" s="13">
        <v>2019</v>
      </c>
      <c r="B222" s="18">
        <v>107</v>
      </c>
      <c r="C222" s="12" t="s">
        <v>397</v>
      </c>
      <c r="D222" s="32" t="s">
        <v>809</v>
      </c>
      <c r="E222" s="79" t="s">
        <v>318</v>
      </c>
      <c r="F222" s="15" t="s">
        <v>939</v>
      </c>
      <c r="G222" s="15" t="s">
        <v>441</v>
      </c>
      <c r="H222" s="24" t="s">
        <v>940</v>
      </c>
      <c r="I222" s="11" t="s">
        <v>941</v>
      </c>
      <c r="J222" s="11" t="s">
        <v>941</v>
      </c>
      <c r="K222" s="18" t="s">
        <v>938</v>
      </c>
      <c r="L222" s="55"/>
      <c r="M222" s="45">
        <v>43802</v>
      </c>
      <c r="N222" s="45">
        <v>43803</v>
      </c>
      <c r="O222" s="18"/>
      <c r="P222" s="15"/>
      <c r="Q222" s="18"/>
      <c r="R222" s="18"/>
      <c r="S222" s="45">
        <v>43864</v>
      </c>
      <c r="T222" s="56"/>
      <c r="U222" s="18"/>
      <c r="V222" s="18"/>
      <c r="W222" s="56">
        <f>+Tabla2[[#This Row],[FECHA 
TERMINACION ACTA DE INICIO]]+98</f>
        <v>43962</v>
      </c>
      <c r="X222" s="63"/>
    </row>
    <row r="223" spans="1:24" s="9" customFormat="1" hidden="1" x14ac:dyDescent="0.25">
      <c r="A223" s="13">
        <v>2019</v>
      </c>
      <c r="B223" s="18">
        <v>108</v>
      </c>
      <c r="C223" s="12" t="s">
        <v>377</v>
      </c>
      <c r="D223" s="32" t="s">
        <v>378</v>
      </c>
      <c r="E223" s="78" t="s">
        <v>42</v>
      </c>
      <c r="F223" s="15" t="s">
        <v>793</v>
      </c>
      <c r="G223" s="15" t="s">
        <v>794</v>
      </c>
      <c r="H223" s="24">
        <v>79540657</v>
      </c>
      <c r="I223" s="11" t="s">
        <v>942</v>
      </c>
      <c r="J223" s="41" t="s">
        <v>943</v>
      </c>
      <c r="K223" s="18" t="s">
        <v>142</v>
      </c>
      <c r="L223" s="55"/>
      <c r="M223" s="45">
        <v>43810</v>
      </c>
      <c r="N223" s="45">
        <v>43810</v>
      </c>
      <c r="O223" s="18"/>
      <c r="P223" s="15" t="s">
        <v>553</v>
      </c>
      <c r="Q223" s="18"/>
      <c r="R223" s="18"/>
      <c r="S223" s="45">
        <v>43839</v>
      </c>
      <c r="T223" s="56"/>
      <c r="U223" s="18"/>
      <c r="V223" s="18"/>
      <c r="W223" s="56">
        <f>+Tabla2[[#This Row],[FECHA 
TERMINACION ACTA DE INICIO]]+98</f>
        <v>43937</v>
      </c>
      <c r="X223" s="63"/>
    </row>
    <row r="224" spans="1:24" s="9" customFormat="1" hidden="1" x14ac:dyDescent="0.25">
      <c r="A224" s="13">
        <v>2019</v>
      </c>
      <c r="B224" s="18">
        <v>109</v>
      </c>
      <c r="C224" s="12" t="s">
        <v>391</v>
      </c>
      <c r="D224" s="32" t="s">
        <v>498</v>
      </c>
      <c r="E224" s="79" t="s">
        <v>318</v>
      </c>
      <c r="F224" s="15" t="s">
        <v>944</v>
      </c>
      <c r="G224" s="15" t="s">
        <v>945</v>
      </c>
      <c r="H224" s="24" t="s">
        <v>946</v>
      </c>
      <c r="I224" s="11" t="s">
        <v>947</v>
      </c>
      <c r="J224" s="41" t="s">
        <v>948</v>
      </c>
      <c r="K224" s="18">
        <v>5</v>
      </c>
      <c r="L224" s="55"/>
      <c r="M224" s="45">
        <v>43818</v>
      </c>
      <c r="N224" s="45">
        <v>43872</v>
      </c>
      <c r="O224" s="18" t="s">
        <v>949</v>
      </c>
      <c r="P224" s="15"/>
      <c r="Q224" s="18"/>
      <c r="R224" s="18"/>
      <c r="S224" s="45">
        <v>44224</v>
      </c>
      <c r="T224" s="56"/>
      <c r="U224" s="18"/>
      <c r="V224" s="18"/>
      <c r="W224" s="56">
        <f>+Tabla2[[#This Row],[FECHA 
TERMINACION ACTA DE INICIO]]+98</f>
        <v>44322</v>
      </c>
      <c r="X224" s="63"/>
    </row>
    <row r="225" spans="1:24" s="9" customFormat="1" hidden="1" x14ac:dyDescent="0.25">
      <c r="A225" s="13">
        <v>2019</v>
      </c>
      <c r="B225" s="18">
        <v>110</v>
      </c>
      <c r="C225" s="12" t="s">
        <v>509</v>
      </c>
      <c r="D225" s="32" t="s">
        <v>527</v>
      </c>
      <c r="E225" s="78" t="s">
        <v>318</v>
      </c>
      <c r="F225" s="15" t="s">
        <v>950</v>
      </c>
      <c r="G225" s="15" t="s">
        <v>951</v>
      </c>
      <c r="H225" s="24" t="s">
        <v>952</v>
      </c>
      <c r="I225" s="11" t="s">
        <v>953</v>
      </c>
      <c r="J225" s="41" t="s">
        <v>954</v>
      </c>
      <c r="K225" s="18">
        <v>5</v>
      </c>
      <c r="L225" s="55"/>
      <c r="M225" s="45">
        <v>43819</v>
      </c>
      <c r="N225" s="45">
        <v>43872</v>
      </c>
      <c r="O225" s="18"/>
      <c r="P225" s="15"/>
      <c r="Q225" s="18"/>
      <c r="R225" s="18"/>
      <c r="S225" s="45">
        <v>44224</v>
      </c>
      <c r="T225" s="56"/>
      <c r="U225" s="18"/>
      <c r="V225" s="18"/>
      <c r="W225" s="56">
        <f>+Tabla2[[#This Row],[FECHA 
TERMINACION ACTA DE INICIO]]+98</f>
        <v>44322</v>
      </c>
      <c r="X225" s="63"/>
    </row>
    <row r="226" spans="1:24" s="9" customFormat="1" hidden="1" x14ac:dyDescent="0.25">
      <c r="A226" s="13">
        <v>2019</v>
      </c>
      <c r="B226" s="18">
        <v>111</v>
      </c>
      <c r="C226" s="12" t="s">
        <v>913</v>
      </c>
      <c r="D226" s="32" t="s">
        <v>329</v>
      </c>
      <c r="E226" s="79" t="s">
        <v>318</v>
      </c>
      <c r="F226" s="15" t="s">
        <v>955</v>
      </c>
      <c r="G226" s="15" t="s">
        <v>956</v>
      </c>
      <c r="H226" s="24" t="s">
        <v>957</v>
      </c>
      <c r="I226" s="11" t="s">
        <v>958</v>
      </c>
      <c r="J226" s="11" t="s">
        <v>959</v>
      </c>
      <c r="K226" s="18">
        <v>7</v>
      </c>
      <c r="L226" s="55"/>
      <c r="M226" s="45">
        <v>43826</v>
      </c>
      <c r="N226" s="45">
        <v>43826</v>
      </c>
      <c r="O226" s="18"/>
      <c r="P226" s="15"/>
      <c r="Q226" s="18"/>
      <c r="R226" s="18"/>
      <c r="S226" s="45">
        <v>44042</v>
      </c>
      <c r="T226" s="56"/>
      <c r="U226" s="18"/>
      <c r="V226" s="18"/>
      <c r="W226" s="56">
        <f>+Tabla2[[#This Row],[FECHA 
TERMINACION ACTA DE INICIO]]+98</f>
        <v>44140</v>
      </c>
      <c r="X226" s="63"/>
    </row>
    <row r="227" spans="1:24" s="9" customFormat="1" hidden="1" x14ac:dyDescent="0.25">
      <c r="A227" s="13">
        <v>2019</v>
      </c>
      <c r="B227" s="18">
        <v>112</v>
      </c>
      <c r="C227" s="12" t="s">
        <v>352</v>
      </c>
      <c r="D227" s="32" t="s">
        <v>378</v>
      </c>
      <c r="E227" s="78" t="s">
        <v>318</v>
      </c>
      <c r="F227" s="15" t="s">
        <v>960</v>
      </c>
      <c r="G227" s="15" t="s">
        <v>961</v>
      </c>
      <c r="H227" s="24" t="s">
        <v>962</v>
      </c>
      <c r="I227" s="11" t="s">
        <v>963</v>
      </c>
      <c r="J227" s="41" t="s">
        <v>964</v>
      </c>
      <c r="K227" s="18">
        <v>3</v>
      </c>
      <c r="L227" s="55"/>
      <c r="M227" s="45">
        <v>43830</v>
      </c>
      <c r="N227" s="45">
        <v>43847</v>
      </c>
      <c r="O227" s="18"/>
      <c r="P227" s="15"/>
      <c r="Q227" s="18"/>
      <c r="R227" s="18"/>
      <c r="S227" s="45">
        <v>43937</v>
      </c>
      <c r="T227" s="56"/>
      <c r="U227" s="18"/>
      <c r="V227" s="18"/>
      <c r="W227" s="56">
        <f>+Tabla2[[#This Row],[FECHA 
TERMINACION ACTA DE INICIO]]+98</f>
        <v>44035</v>
      </c>
      <c r="X227" s="63"/>
    </row>
    <row r="228" spans="1:24" s="9" customFormat="1" hidden="1" x14ac:dyDescent="0.25">
      <c r="A228" s="13">
        <v>2020</v>
      </c>
      <c r="B228" s="18">
        <v>1</v>
      </c>
      <c r="C228" s="12" t="s">
        <v>397</v>
      </c>
      <c r="D228" s="32" t="s">
        <v>809</v>
      </c>
      <c r="E228" s="79" t="s">
        <v>318</v>
      </c>
      <c r="F228" s="12" t="s">
        <v>965</v>
      </c>
      <c r="G228" s="15" t="s">
        <v>449</v>
      </c>
      <c r="H228" s="24" t="s">
        <v>321</v>
      </c>
      <c r="I228" s="11" t="s">
        <v>967</v>
      </c>
      <c r="J228" s="41" t="s">
        <v>967</v>
      </c>
      <c r="K228" s="18" t="s">
        <v>968</v>
      </c>
      <c r="L228" s="18">
        <v>360</v>
      </c>
      <c r="M228" s="45">
        <v>43840</v>
      </c>
      <c r="N228" s="45">
        <v>43843</v>
      </c>
      <c r="O228" s="18" t="s">
        <v>966</v>
      </c>
      <c r="P228" s="15" t="s">
        <v>966</v>
      </c>
      <c r="Q228" s="18" t="s">
        <v>966</v>
      </c>
      <c r="R228" s="18" t="s">
        <v>966</v>
      </c>
      <c r="S228" s="41">
        <v>44267</v>
      </c>
      <c r="T228" s="41"/>
      <c r="U228" s="18"/>
      <c r="V228" s="18"/>
      <c r="W228" s="41"/>
      <c r="X228" s="63"/>
    </row>
    <row r="229" spans="1:24" s="9" customFormat="1" hidden="1" x14ac:dyDescent="0.25">
      <c r="A229" s="13">
        <v>2020</v>
      </c>
      <c r="B229" s="18">
        <v>2</v>
      </c>
      <c r="C229" s="12" t="s">
        <v>352</v>
      </c>
      <c r="D229" s="32" t="s">
        <v>969</v>
      </c>
      <c r="E229" s="78" t="s">
        <v>318</v>
      </c>
      <c r="F229" s="12" t="s">
        <v>970</v>
      </c>
      <c r="G229" s="15" t="s">
        <v>971</v>
      </c>
      <c r="H229" s="24">
        <v>900866325</v>
      </c>
      <c r="I229" s="11" t="s">
        <v>972</v>
      </c>
      <c r="J229" s="41" t="s">
        <v>973</v>
      </c>
      <c r="K229" s="18" t="s">
        <v>334</v>
      </c>
      <c r="L229" s="18">
        <v>60</v>
      </c>
      <c r="M229" s="45">
        <v>43860</v>
      </c>
      <c r="N229" s="45">
        <v>43866</v>
      </c>
      <c r="O229" s="18" t="s">
        <v>966</v>
      </c>
      <c r="P229" s="15" t="s">
        <v>966</v>
      </c>
      <c r="Q229" s="18" t="s">
        <v>966</v>
      </c>
      <c r="R229" s="18" t="s">
        <v>966</v>
      </c>
      <c r="S229" s="49">
        <v>44283</v>
      </c>
      <c r="T229" s="49"/>
      <c r="U229" s="18"/>
      <c r="V229" s="18"/>
      <c r="W229" s="49"/>
      <c r="X229" s="63"/>
    </row>
    <row r="230" spans="1:24" s="9" customFormat="1" hidden="1" x14ac:dyDescent="0.25">
      <c r="A230" s="13">
        <v>2020</v>
      </c>
      <c r="B230" s="18">
        <v>3</v>
      </c>
      <c r="C230" s="12" t="s">
        <v>377</v>
      </c>
      <c r="D230" s="32" t="s">
        <v>378</v>
      </c>
      <c r="E230" s="79" t="s">
        <v>42</v>
      </c>
      <c r="F230" s="12" t="s">
        <v>974</v>
      </c>
      <c r="G230" t="s">
        <v>302</v>
      </c>
      <c r="H230" s="24" t="s">
        <v>975</v>
      </c>
      <c r="I230" s="11" t="s">
        <v>976</v>
      </c>
      <c r="J230" s="41" t="s">
        <v>977</v>
      </c>
      <c r="K230" s="18" t="s">
        <v>978</v>
      </c>
      <c r="L230" s="18">
        <v>53</v>
      </c>
      <c r="M230" s="45">
        <v>43868</v>
      </c>
      <c r="N230" s="45">
        <v>43868</v>
      </c>
      <c r="O230" s="18" t="s">
        <v>966</v>
      </c>
      <c r="P230" s="15" t="s">
        <v>269</v>
      </c>
      <c r="Q230" s="18" t="s">
        <v>966</v>
      </c>
      <c r="R230" s="18" t="s">
        <v>966</v>
      </c>
      <c r="S230" s="41">
        <v>43945</v>
      </c>
      <c r="T230" s="41"/>
      <c r="U230" s="18"/>
      <c r="V230" s="18"/>
      <c r="W230" s="41">
        <v>43945</v>
      </c>
      <c r="X230" s="63" t="s">
        <v>979</v>
      </c>
    </row>
    <row r="231" spans="1:24" s="9" customFormat="1" hidden="1" x14ac:dyDescent="0.25">
      <c r="A231" s="13">
        <v>2020</v>
      </c>
      <c r="B231" s="18">
        <v>4</v>
      </c>
      <c r="C231" s="12" t="s">
        <v>377</v>
      </c>
      <c r="D231" s="32" t="s">
        <v>378</v>
      </c>
      <c r="E231" s="78" t="s">
        <v>42</v>
      </c>
      <c r="F231" s="12" t="s">
        <v>980</v>
      </c>
      <c r="G231" s="15" t="s">
        <v>255</v>
      </c>
      <c r="H231" s="24">
        <v>51879946</v>
      </c>
      <c r="I231" s="11" t="s">
        <v>981</v>
      </c>
      <c r="J231" s="41" t="s">
        <v>982</v>
      </c>
      <c r="K231" s="18" t="s">
        <v>419</v>
      </c>
      <c r="L231" s="18">
        <v>120</v>
      </c>
      <c r="M231" s="45">
        <v>43872</v>
      </c>
      <c r="N231" s="45">
        <v>43872</v>
      </c>
      <c r="O231" s="18" t="s">
        <v>966</v>
      </c>
      <c r="P231" s="15" t="s">
        <v>966</v>
      </c>
      <c r="Q231" s="18" t="s">
        <v>966</v>
      </c>
      <c r="R231" s="18" t="s">
        <v>966</v>
      </c>
      <c r="S231" s="41">
        <v>43992</v>
      </c>
      <c r="T231" s="49"/>
      <c r="U231" s="18"/>
      <c r="V231" s="18"/>
      <c r="W231" s="49">
        <v>43992</v>
      </c>
      <c r="X231" s="63" t="s">
        <v>983</v>
      </c>
    </row>
    <row r="232" spans="1:24" s="9" customFormat="1" hidden="1" x14ac:dyDescent="0.25">
      <c r="A232" s="13">
        <v>2020</v>
      </c>
      <c r="B232" s="18">
        <v>5</v>
      </c>
      <c r="C232" s="12" t="s">
        <v>377</v>
      </c>
      <c r="D232" s="32" t="s">
        <v>378</v>
      </c>
      <c r="E232" s="79" t="s">
        <v>31</v>
      </c>
      <c r="F232" s="12" t="s">
        <v>984</v>
      </c>
      <c r="G232" s="15" t="s">
        <v>240</v>
      </c>
      <c r="H232" s="24">
        <v>79814029</v>
      </c>
      <c r="I232" s="11" t="s">
        <v>985</v>
      </c>
      <c r="J232" s="41" t="s">
        <v>986</v>
      </c>
      <c r="K232" s="18" t="s">
        <v>419</v>
      </c>
      <c r="L232" s="18">
        <v>120</v>
      </c>
      <c r="M232" s="45">
        <v>43871</v>
      </c>
      <c r="N232" s="45">
        <v>43871</v>
      </c>
      <c r="O232" s="18" t="s">
        <v>966</v>
      </c>
      <c r="P232" s="15" t="s">
        <v>966</v>
      </c>
      <c r="Q232" s="18" t="s">
        <v>966</v>
      </c>
      <c r="R232" s="18" t="s">
        <v>966</v>
      </c>
      <c r="S232" s="41">
        <v>43991</v>
      </c>
      <c r="T232" s="41"/>
      <c r="U232" s="18"/>
      <c r="V232" s="18"/>
      <c r="W232" s="41">
        <v>43991</v>
      </c>
      <c r="X232" s="63" t="s">
        <v>987</v>
      </c>
    </row>
    <row r="233" spans="1:24" s="9" customFormat="1" hidden="1" x14ac:dyDescent="0.25">
      <c r="A233" s="13">
        <v>2020</v>
      </c>
      <c r="B233" s="18">
        <v>6</v>
      </c>
      <c r="C233" s="12" t="s">
        <v>377</v>
      </c>
      <c r="D233" s="32" t="s">
        <v>378</v>
      </c>
      <c r="E233" s="78" t="s">
        <v>31</v>
      </c>
      <c r="F233" s="12" t="s">
        <v>988</v>
      </c>
      <c r="G233" s="15" t="s">
        <v>680</v>
      </c>
      <c r="H233" s="24">
        <v>52790286</v>
      </c>
      <c r="I233" s="11" t="s">
        <v>989</v>
      </c>
      <c r="J233" s="41" t="s">
        <v>990</v>
      </c>
      <c r="K233" s="18" t="s">
        <v>419</v>
      </c>
      <c r="L233" s="18">
        <v>120</v>
      </c>
      <c r="M233" s="45">
        <v>43872</v>
      </c>
      <c r="N233" s="45">
        <v>43872</v>
      </c>
      <c r="O233" s="18" t="s">
        <v>966</v>
      </c>
      <c r="P233" s="15" t="s">
        <v>966</v>
      </c>
      <c r="Q233" s="18" t="s">
        <v>966</v>
      </c>
      <c r="R233" s="18" t="s">
        <v>966</v>
      </c>
      <c r="S233" s="41">
        <v>43992</v>
      </c>
      <c r="T233" s="49"/>
      <c r="U233" s="18"/>
      <c r="V233" s="18"/>
      <c r="W233" s="49">
        <v>43992</v>
      </c>
      <c r="X233" s="63" t="s">
        <v>991</v>
      </c>
    </row>
    <row r="234" spans="1:24" s="9" customFormat="1" hidden="1" x14ac:dyDescent="0.25">
      <c r="A234" s="13">
        <v>2020</v>
      </c>
      <c r="B234" s="18">
        <v>7</v>
      </c>
      <c r="C234" s="12" t="s">
        <v>377</v>
      </c>
      <c r="D234" s="32" t="s">
        <v>378</v>
      </c>
      <c r="E234" s="79" t="s">
        <v>31</v>
      </c>
      <c r="F234" s="64" t="s">
        <v>992</v>
      </c>
      <c r="G234" s="15" t="s">
        <v>266</v>
      </c>
      <c r="H234" s="24">
        <v>1022973767</v>
      </c>
      <c r="I234" s="11" t="s">
        <v>993</v>
      </c>
      <c r="J234" s="15" t="s">
        <v>994</v>
      </c>
      <c r="K234" s="18" t="s">
        <v>419</v>
      </c>
      <c r="L234" s="18">
        <v>120</v>
      </c>
      <c r="M234" s="45">
        <v>43872</v>
      </c>
      <c r="N234" s="45">
        <v>43872</v>
      </c>
      <c r="O234" s="18" t="s">
        <v>966</v>
      </c>
      <c r="P234" s="15" t="s">
        <v>966</v>
      </c>
      <c r="Q234" s="18" t="s">
        <v>966</v>
      </c>
      <c r="R234" s="18" t="s">
        <v>966</v>
      </c>
      <c r="S234" s="41">
        <v>43992</v>
      </c>
      <c r="T234" s="41"/>
      <c r="U234" s="18"/>
      <c r="V234" s="18"/>
      <c r="W234" s="41">
        <v>43992</v>
      </c>
      <c r="X234" s="63" t="s">
        <v>995</v>
      </c>
    </row>
    <row r="235" spans="1:24" s="9" customFormat="1" hidden="1" x14ac:dyDescent="0.25">
      <c r="A235" s="13">
        <v>2020</v>
      </c>
      <c r="B235" s="18">
        <v>8</v>
      </c>
      <c r="C235" s="12" t="s">
        <v>377</v>
      </c>
      <c r="D235" s="32" t="s">
        <v>378</v>
      </c>
      <c r="E235" s="78" t="s">
        <v>42</v>
      </c>
      <c r="F235" s="12" t="s">
        <v>591</v>
      </c>
      <c r="G235" s="15" t="s">
        <v>139</v>
      </c>
      <c r="H235" s="24">
        <v>1010187694</v>
      </c>
      <c r="I235" s="11" t="s">
        <v>996</v>
      </c>
      <c r="J235" s="41" t="s">
        <v>997</v>
      </c>
      <c r="K235" s="18" t="s">
        <v>419</v>
      </c>
      <c r="L235" s="18">
        <v>120</v>
      </c>
      <c r="M235" s="45">
        <v>43873</v>
      </c>
      <c r="N235" s="45">
        <v>43874</v>
      </c>
      <c r="O235" s="18" t="s">
        <v>966</v>
      </c>
      <c r="P235" s="15" t="s">
        <v>966</v>
      </c>
      <c r="Q235" s="18" t="s">
        <v>966</v>
      </c>
      <c r="R235" s="18" t="s">
        <v>966</v>
      </c>
      <c r="S235" s="41">
        <v>43994</v>
      </c>
      <c r="T235" s="49"/>
      <c r="U235" s="18"/>
      <c r="V235" s="18"/>
      <c r="W235" s="49">
        <v>43994</v>
      </c>
      <c r="X235" s="63" t="s">
        <v>998</v>
      </c>
    </row>
    <row r="236" spans="1:24" s="9" customFormat="1" hidden="1" x14ac:dyDescent="0.25">
      <c r="A236" s="13">
        <v>2020</v>
      </c>
      <c r="B236" s="18">
        <v>9</v>
      </c>
      <c r="C236" s="12" t="s">
        <v>377</v>
      </c>
      <c r="D236" s="32" t="s">
        <v>378</v>
      </c>
      <c r="E236" s="79" t="s">
        <v>42</v>
      </c>
      <c r="F236" s="12" t="s">
        <v>591</v>
      </c>
      <c r="G236" s="15" t="s">
        <v>243</v>
      </c>
      <c r="H236" s="15">
        <v>79714948</v>
      </c>
      <c r="I236" s="11" t="s">
        <v>999</v>
      </c>
      <c r="J236" s="41" t="s">
        <v>1000</v>
      </c>
      <c r="K236" s="18" t="s">
        <v>419</v>
      </c>
      <c r="L236" s="18">
        <v>120</v>
      </c>
      <c r="M236" s="45">
        <v>43873</v>
      </c>
      <c r="N236" s="45">
        <v>43874</v>
      </c>
      <c r="O236" s="18" t="s">
        <v>966</v>
      </c>
      <c r="P236" s="15" t="s">
        <v>966</v>
      </c>
      <c r="Q236" s="18" t="s">
        <v>966</v>
      </c>
      <c r="R236" s="18" t="s">
        <v>966</v>
      </c>
      <c r="S236" s="41">
        <v>43994</v>
      </c>
      <c r="T236" s="41"/>
      <c r="U236" s="18"/>
      <c r="V236" s="18"/>
      <c r="W236" s="41">
        <v>43994</v>
      </c>
      <c r="X236" s="63" t="s">
        <v>1001</v>
      </c>
    </row>
    <row r="237" spans="1:24" s="9" customFormat="1" hidden="1" x14ac:dyDescent="0.25">
      <c r="A237" s="13">
        <v>2020</v>
      </c>
      <c r="B237" s="18">
        <v>10</v>
      </c>
      <c r="C237" s="12" t="s">
        <v>377</v>
      </c>
      <c r="D237" s="32" t="s">
        <v>378</v>
      </c>
      <c r="E237" s="78" t="s">
        <v>42</v>
      </c>
      <c r="F237" s="12" t="s">
        <v>1002</v>
      </c>
      <c r="G237" s="15" t="s">
        <v>713</v>
      </c>
      <c r="H237" s="24">
        <v>41621560</v>
      </c>
      <c r="I237" s="11" t="s">
        <v>1003</v>
      </c>
      <c r="J237" s="41" t="s">
        <v>1004</v>
      </c>
      <c r="K237" s="18" t="s">
        <v>419</v>
      </c>
      <c r="L237" s="18">
        <v>120</v>
      </c>
      <c r="M237" s="45">
        <v>43873</v>
      </c>
      <c r="N237" s="45">
        <v>43873</v>
      </c>
      <c r="O237" s="18" t="s">
        <v>966</v>
      </c>
      <c r="P237" s="15" t="s">
        <v>966</v>
      </c>
      <c r="Q237" s="18" t="s">
        <v>966</v>
      </c>
      <c r="R237" s="18" t="s">
        <v>966</v>
      </c>
      <c r="S237" s="41">
        <v>43993</v>
      </c>
      <c r="T237" s="49"/>
      <c r="U237" s="18"/>
      <c r="V237" s="18"/>
      <c r="W237" s="49">
        <v>43993</v>
      </c>
      <c r="X237" s="63" t="s">
        <v>1005</v>
      </c>
    </row>
    <row r="238" spans="1:24" s="9" customFormat="1" hidden="1" x14ac:dyDescent="0.25">
      <c r="A238" s="13">
        <v>2020</v>
      </c>
      <c r="B238" s="18">
        <v>11</v>
      </c>
      <c r="C238" s="12" t="s">
        <v>377</v>
      </c>
      <c r="D238" s="32" t="s">
        <v>378</v>
      </c>
      <c r="E238" s="79" t="s">
        <v>42</v>
      </c>
      <c r="F238" s="12" t="s">
        <v>599</v>
      </c>
      <c r="G238" s="15" t="s">
        <v>247</v>
      </c>
      <c r="H238" s="24">
        <v>1121855155</v>
      </c>
      <c r="I238" s="11" t="s">
        <v>1006</v>
      </c>
      <c r="J238" s="41" t="s">
        <v>1007</v>
      </c>
      <c r="K238" s="18" t="s">
        <v>419</v>
      </c>
      <c r="L238" s="18">
        <v>120</v>
      </c>
      <c r="M238" s="45">
        <v>43875</v>
      </c>
      <c r="N238" s="45">
        <v>43878</v>
      </c>
      <c r="O238" s="18" t="s">
        <v>966</v>
      </c>
      <c r="P238" s="15" t="s">
        <v>966</v>
      </c>
      <c r="Q238" s="18" t="s">
        <v>966</v>
      </c>
      <c r="R238" s="18" t="s">
        <v>966</v>
      </c>
      <c r="S238" s="41">
        <v>43998</v>
      </c>
      <c r="T238" s="41"/>
      <c r="U238" s="18"/>
      <c r="V238" s="18"/>
      <c r="W238" s="41">
        <v>43998</v>
      </c>
      <c r="X238" s="63" t="s">
        <v>1008</v>
      </c>
    </row>
    <row r="239" spans="1:24" s="9" customFormat="1" hidden="1" x14ac:dyDescent="0.25">
      <c r="A239" s="13">
        <v>2020</v>
      </c>
      <c r="B239" s="18">
        <v>12</v>
      </c>
      <c r="C239" s="12" t="s">
        <v>377</v>
      </c>
      <c r="D239" s="32" t="s">
        <v>378</v>
      </c>
      <c r="E239" s="78" t="s">
        <v>42</v>
      </c>
      <c r="F239" s="12" t="s">
        <v>599</v>
      </c>
      <c r="G239" s="15" t="s">
        <v>205</v>
      </c>
      <c r="H239" s="24">
        <v>1010168625</v>
      </c>
      <c r="I239" s="11" t="s">
        <v>1009</v>
      </c>
      <c r="J239" s="12" t="s">
        <v>1010</v>
      </c>
      <c r="K239" s="18" t="s">
        <v>419</v>
      </c>
      <c r="L239" s="18">
        <v>120</v>
      </c>
      <c r="M239" s="45">
        <v>43875</v>
      </c>
      <c r="N239" s="45">
        <v>43878</v>
      </c>
      <c r="O239" s="18" t="s">
        <v>966</v>
      </c>
      <c r="P239" s="15" t="s">
        <v>966</v>
      </c>
      <c r="Q239" s="18" t="s">
        <v>966</v>
      </c>
      <c r="R239" s="18"/>
      <c r="S239" s="41">
        <v>43998</v>
      </c>
      <c r="T239" s="49"/>
      <c r="U239" s="18"/>
      <c r="V239" s="18"/>
      <c r="W239" s="49"/>
      <c r="X239" s="63"/>
    </row>
    <row r="240" spans="1:24" s="9" customFormat="1" hidden="1" x14ac:dyDescent="0.25">
      <c r="A240" s="13">
        <v>2020</v>
      </c>
      <c r="B240" s="18">
        <v>13</v>
      </c>
      <c r="C240" s="15" t="s">
        <v>352</v>
      </c>
      <c r="D240" s="32" t="s">
        <v>825</v>
      </c>
      <c r="E240" s="79" t="s">
        <v>318</v>
      </c>
      <c r="F240" s="12" t="s">
        <v>826</v>
      </c>
      <c r="G240" s="15" t="s">
        <v>903</v>
      </c>
      <c r="H240" s="24">
        <v>8600024002</v>
      </c>
      <c r="I240" s="11" t="s">
        <v>1011</v>
      </c>
      <c r="J240" s="15" t="s">
        <v>1012</v>
      </c>
      <c r="K240" s="18" t="s">
        <v>419</v>
      </c>
      <c r="L240" s="18">
        <v>120</v>
      </c>
      <c r="M240" s="45">
        <v>43874</v>
      </c>
      <c r="N240" s="45">
        <v>43878</v>
      </c>
      <c r="O240" s="18" t="s">
        <v>966</v>
      </c>
      <c r="P240" s="15" t="s">
        <v>1013</v>
      </c>
      <c r="Q240" s="18" t="s">
        <v>966</v>
      </c>
      <c r="R240" s="18" t="s">
        <v>966</v>
      </c>
      <c r="S240" s="41">
        <v>43998</v>
      </c>
      <c r="T240" s="41"/>
      <c r="U240" s="18"/>
      <c r="V240" s="18"/>
      <c r="W240" s="41"/>
      <c r="X240" s="63"/>
    </row>
    <row r="241" spans="1:24" s="9" customFormat="1" hidden="1" x14ac:dyDescent="0.25">
      <c r="A241" s="13">
        <v>2020</v>
      </c>
      <c r="B241" s="18">
        <v>14</v>
      </c>
      <c r="C241" s="12" t="s">
        <v>377</v>
      </c>
      <c r="D241" s="32" t="s">
        <v>378</v>
      </c>
      <c r="E241" s="78" t="s">
        <v>31</v>
      </c>
      <c r="F241" s="12" t="s">
        <v>1014</v>
      </c>
      <c r="G241" s="15" t="s">
        <v>1015</v>
      </c>
      <c r="H241" s="24">
        <v>50917355</v>
      </c>
      <c r="I241" s="11" t="s">
        <v>1016</v>
      </c>
      <c r="J241" s="41" t="s">
        <v>1017</v>
      </c>
      <c r="K241" s="18" t="s">
        <v>419</v>
      </c>
      <c r="L241" s="18">
        <v>120</v>
      </c>
      <c r="M241" s="45">
        <v>43879</v>
      </c>
      <c r="N241" s="45">
        <v>43882</v>
      </c>
      <c r="O241" s="18" t="s">
        <v>966</v>
      </c>
      <c r="P241" s="15" t="s">
        <v>966</v>
      </c>
      <c r="Q241" s="18" t="s">
        <v>966</v>
      </c>
      <c r="R241" s="18" t="s">
        <v>966</v>
      </c>
      <c r="S241" s="41">
        <v>44002</v>
      </c>
      <c r="T241" s="49">
        <v>43966</v>
      </c>
      <c r="U241" s="18"/>
      <c r="V241" s="18"/>
      <c r="W241" s="49"/>
      <c r="X241" s="63" t="s">
        <v>1018</v>
      </c>
    </row>
    <row r="242" spans="1:24" s="9" customFormat="1" hidden="1" x14ac:dyDescent="0.25">
      <c r="A242" s="13">
        <v>2020</v>
      </c>
      <c r="B242" s="18">
        <v>15</v>
      </c>
      <c r="C242" s="12" t="s">
        <v>377</v>
      </c>
      <c r="D242" s="32" t="s">
        <v>378</v>
      </c>
      <c r="E242" s="79" t="s">
        <v>42</v>
      </c>
      <c r="F242" s="12" t="s">
        <v>1019</v>
      </c>
      <c r="G242" s="15" t="s">
        <v>209</v>
      </c>
      <c r="H242" s="24">
        <v>79277986</v>
      </c>
      <c r="I242" s="11" t="s">
        <v>1020</v>
      </c>
      <c r="J242" s="41" t="s">
        <v>1021</v>
      </c>
      <c r="K242" s="18" t="s">
        <v>419</v>
      </c>
      <c r="L242" s="18">
        <v>120</v>
      </c>
      <c r="M242" s="45">
        <v>43880</v>
      </c>
      <c r="N242" s="45">
        <v>43880</v>
      </c>
      <c r="O242" s="18" t="s">
        <v>966</v>
      </c>
      <c r="P242" s="15" t="s">
        <v>966</v>
      </c>
      <c r="Q242" s="18" t="s">
        <v>966</v>
      </c>
      <c r="R242" s="18" t="s">
        <v>966</v>
      </c>
      <c r="S242" s="41">
        <v>44000</v>
      </c>
      <c r="T242" s="41"/>
      <c r="U242" s="18"/>
      <c r="V242" s="18"/>
      <c r="W242" s="41"/>
      <c r="X242" s="63" t="s">
        <v>1022</v>
      </c>
    </row>
    <row r="243" spans="1:24" s="9" customFormat="1" hidden="1" x14ac:dyDescent="0.25">
      <c r="A243" s="13">
        <v>2020</v>
      </c>
      <c r="B243" s="18">
        <v>16</v>
      </c>
      <c r="C243" s="12" t="s">
        <v>377</v>
      </c>
      <c r="D243" s="32" t="s">
        <v>378</v>
      </c>
      <c r="E243" s="78" t="s">
        <v>31</v>
      </c>
      <c r="F243" s="64" t="s">
        <v>1023</v>
      </c>
      <c r="G243" s="15" t="s">
        <v>1024</v>
      </c>
      <c r="H243" s="24">
        <v>1077967370</v>
      </c>
      <c r="I243" s="11" t="s">
        <v>1025</v>
      </c>
      <c r="J243" s="41" t="s">
        <v>1026</v>
      </c>
      <c r="K243" s="18" t="s">
        <v>419</v>
      </c>
      <c r="L243" s="18">
        <v>120</v>
      </c>
      <c r="M243" s="45">
        <v>43879</v>
      </c>
      <c r="N243" s="45">
        <v>43880</v>
      </c>
      <c r="O243" s="18" t="s">
        <v>966</v>
      </c>
      <c r="P243" s="15" t="s">
        <v>966</v>
      </c>
      <c r="Q243" s="18" t="s">
        <v>966</v>
      </c>
      <c r="R243" s="18" t="s">
        <v>966</v>
      </c>
      <c r="S243" s="41">
        <v>44000</v>
      </c>
      <c r="T243" s="49"/>
      <c r="U243" s="18"/>
      <c r="V243" s="18"/>
      <c r="W243" s="49"/>
      <c r="X243" s="63" t="s">
        <v>1027</v>
      </c>
    </row>
    <row r="244" spans="1:24" s="9" customFormat="1" hidden="1" x14ac:dyDescent="0.25">
      <c r="A244" s="13">
        <v>2020</v>
      </c>
      <c r="B244" s="18">
        <v>17</v>
      </c>
      <c r="C244" s="12" t="s">
        <v>377</v>
      </c>
      <c r="D244" s="32" t="s">
        <v>378</v>
      </c>
      <c r="E244" s="79" t="s">
        <v>42</v>
      </c>
      <c r="F244" s="12" t="s">
        <v>1028</v>
      </c>
      <c r="G244" s="15" t="s">
        <v>147</v>
      </c>
      <c r="H244" s="24">
        <v>1010227910</v>
      </c>
      <c r="I244" s="11" t="s">
        <v>1029</v>
      </c>
      <c r="J244" s="41" t="s">
        <v>1030</v>
      </c>
      <c r="K244" s="18" t="s">
        <v>419</v>
      </c>
      <c r="L244" s="18">
        <v>120</v>
      </c>
      <c r="M244" s="45">
        <v>43880</v>
      </c>
      <c r="N244" s="45">
        <v>43880</v>
      </c>
      <c r="O244" s="18" t="s">
        <v>966</v>
      </c>
      <c r="P244" s="15" t="s">
        <v>966</v>
      </c>
      <c r="Q244" s="18" t="s">
        <v>966</v>
      </c>
      <c r="R244" s="18" t="s">
        <v>966</v>
      </c>
      <c r="S244" s="41">
        <v>44000</v>
      </c>
      <c r="T244" s="41"/>
      <c r="U244" s="18"/>
      <c r="V244" s="18"/>
      <c r="W244" s="41"/>
      <c r="X244" s="63" t="s">
        <v>1031</v>
      </c>
    </row>
    <row r="245" spans="1:24" s="9" customFormat="1" hidden="1" x14ac:dyDescent="0.25">
      <c r="A245" s="13">
        <v>2020</v>
      </c>
      <c r="B245" s="18">
        <v>18</v>
      </c>
      <c r="C245" s="12" t="s">
        <v>377</v>
      </c>
      <c r="D245" s="32" t="s">
        <v>378</v>
      </c>
      <c r="E245" s="78" t="s">
        <v>31</v>
      </c>
      <c r="F245" s="12" t="s">
        <v>646</v>
      </c>
      <c r="G245" s="15" t="s">
        <v>560</v>
      </c>
      <c r="H245" s="24">
        <v>1010216582</v>
      </c>
      <c r="I245" s="11" t="s">
        <v>1032</v>
      </c>
      <c r="J245" s="41" t="s">
        <v>1033</v>
      </c>
      <c r="K245" s="18" t="s">
        <v>419</v>
      </c>
      <c r="L245" s="18">
        <v>120</v>
      </c>
      <c r="M245" s="45">
        <v>43881</v>
      </c>
      <c r="N245" s="45">
        <v>43881</v>
      </c>
      <c r="O245" s="18" t="s">
        <v>966</v>
      </c>
      <c r="P245" s="15" t="s">
        <v>966</v>
      </c>
      <c r="Q245" s="18" t="s">
        <v>966</v>
      </c>
      <c r="R245" s="18" t="s">
        <v>966</v>
      </c>
      <c r="S245" s="41">
        <v>44001</v>
      </c>
      <c r="T245" s="49"/>
      <c r="U245" s="18"/>
      <c r="V245" s="18"/>
      <c r="W245" s="49"/>
      <c r="X245" s="63" t="s">
        <v>1034</v>
      </c>
    </row>
    <row r="246" spans="1:24" s="9" customFormat="1" hidden="1" x14ac:dyDescent="0.25">
      <c r="A246" s="13">
        <v>2020</v>
      </c>
      <c r="B246" s="18">
        <v>19</v>
      </c>
      <c r="C246" s="12" t="s">
        <v>377</v>
      </c>
      <c r="D246" s="32" t="s">
        <v>378</v>
      </c>
      <c r="E246" s="79" t="s">
        <v>42</v>
      </c>
      <c r="F246" s="12" t="s">
        <v>599</v>
      </c>
      <c r="G246" s="15" t="s">
        <v>194</v>
      </c>
      <c r="H246" s="24">
        <v>1122727530</v>
      </c>
      <c r="I246" s="11" t="s">
        <v>1035</v>
      </c>
      <c r="J246" s="41" t="s">
        <v>1036</v>
      </c>
      <c r="K246" s="18" t="s">
        <v>419</v>
      </c>
      <c r="L246" s="18">
        <v>120</v>
      </c>
      <c r="M246" s="45">
        <v>43882</v>
      </c>
      <c r="N246" s="45">
        <v>43882</v>
      </c>
      <c r="O246" s="18" t="s">
        <v>966</v>
      </c>
      <c r="P246" s="15" t="s">
        <v>966</v>
      </c>
      <c r="Q246" s="18" t="s">
        <v>966</v>
      </c>
      <c r="R246" s="18" t="s">
        <v>966</v>
      </c>
      <c r="S246" s="41">
        <v>44002</v>
      </c>
      <c r="T246" s="41"/>
      <c r="U246" s="18"/>
      <c r="V246" s="18"/>
      <c r="W246" s="41"/>
      <c r="X246" s="63" t="s">
        <v>1037</v>
      </c>
    </row>
    <row r="247" spans="1:24" s="9" customFormat="1" hidden="1" x14ac:dyDescent="0.25">
      <c r="A247" s="13">
        <v>2020</v>
      </c>
      <c r="B247" s="18">
        <v>20</v>
      </c>
      <c r="C247" s="12" t="s">
        <v>377</v>
      </c>
      <c r="D247" s="32" t="s">
        <v>378</v>
      </c>
      <c r="E247" s="78" t="s">
        <v>31</v>
      </c>
      <c r="F247" s="64" t="s">
        <v>93</v>
      </c>
      <c r="G247" s="15" t="s">
        <v>177</v>
      </c>
      <c r="H247" s="24">
        <v>79507928</v>
      </c>
      <c r="I247" s="11" t="s">
        <v>1038</v>
      </c>
      <c r="J247" s="41" t="s">
        <v>1039</v>
      </c>
      <c r="K247" s="18" t="s">
        <v>419</v>
      </c>
      <c r="L247" s="18">
        <v>120</v>
      </c>
      <c r="M247" s="45">
        <v>43882</v>
      </c>
      <c r="N247" s="45">
        <v>43885</v>
      </c>
      <c r="O247" s="18" t="s">
        <v>966</v>
      </c>
      <c r="P247" s="15" t="s">
        <v>966</v>
      </c>
      <c r="Q247" s="18" t="s">
        <v>966</v>
      </c>
      <c r="R247" s="18" t="s">
        <v>966</v>
      </c>
      <c r="S247" s="41">
        <v>44005</v>
      </c>
      <c r="T247" s="49"/>
      <c r="U247" s="18"/>
      <c r="V247" s="18"/>
      <c r="W247" s="49"/>
      <c r="X247" s="63" t="s">
        <v>1040</v>
      </c>
    </row>
    <row r="248" spans="1:24" s="9" customFormat="1" hidden="1" x14ac:dyDescent="0.25">
      <c r="A248" s="13">
        <v>2020</v>
      </c>
      <c r="B248" s="18">
        <v>21</v>
      </c>
      <c r="C248" s="12" t="s">
        <v>377</v>
      </c>
      <c r="D248" s="32" t="s">
        <v>378</v>
      </c>
      <c r="E248" s="79" t="s">
        <v>31</v>
      </c>
      <c r="F248" s="12" t="s">
        <v>387</v>
      </c>
      <c r="G248" s="15" t="s">
        <v>1041</v>
      </c>
      <c r="H248" s="24">
        <v>67031659</v>
      </c>
      <c r="I248" s="11" t="s">
        <v>1042</v>
      </c>
      <c r="J248" s="41" t="s">
        <v>1043</v>
      </c>
      <c r="K248" s="18" t="s">
        <v>419</v>
      </c>
      <c r="L248" s="18">
        <v>120</v>
      </c>
      <c r="M248" s="45">
        <v>43887</v>
      </c>
      <c r="N248" s="45">
        <v>43888</v>
      </c>
      <c r="O248" s="18" t="s">
        <v>966</v>
      </c>
      <c r="P248" s="15" t="s">
        <v>966</v>
      </c>
      <c r="Q248" s="18" t="s">
        <v>966</v>
      </c>
      <c r="R248" s="18" t="s">
        <v>966</v>
      </c>
      <c r="S248" s="41">
        <v>44008</v>
      </c>
      <c r="T248" s="41"/>
      <c r="U248" s="18"/>
      <c r="V248" s="18"/>
      <c r="W248" s="41"/>
      <c r="X248" s="63"/>
    </row>
    <row r="249" spans="1:24" s="9" customFormat="1" hidden="1" x14ac:dyDescent="0.25">
      <c r="A249" s="13">
        <v>2020</v>
      </c>
      <c r="B249" s="18">
        <v>22</v>
      </c>
      <c r="C249" s="12" t="s">
        <v>377</v>
      </c>
      <c r="D249" s="32" t="s">
        <v>378</v>
      </c>
      <c r="E249" s="78" t="s">
        <v>42</v>
      </c>
      <c r="F249" s="12" t="s">
        <v>599</v>
      </c>
      <c r="G249" s="15" t="s">
        <v>1044</v>
      </c>
      <c r="H249" s="24">
        <v>51940511</v>
      </c>
      <c r="I249" s="11" t="s">
        <v>1045</v>
      </c>
      <c r="J249" s="41" t="s">
        <v>1046</v>
      </c>
      <c r="K249" s="18" t="s">
        <v>419</v>
      </c>
      <c r="L249" s="18">
        <v>120</v>
      </c>
      <c r="M249" s="45">
        <v>43892</v>
      </c>
      <c r="N249" s="45">
        <v>43894</v>
      </c>
      <c r="O249" s="18" t="s">
        <v>966</v>
      </c>
      <c r="P249" s="15" t="s">
        <v>966</v>
      </c>
      <c r="Q249" s="18" t="s">
        <v>966</v>
      </c>
      <c r="R249" s="18" t="s">
        <v>966</v>
      </c>
      <c r="S249" s="41">
        <v>44015</v>
      </c>
      <c r="T249" s="49"/>
      <c r="U249" s="18"/>
      <c r="V249" s="18"/>
      <c r="W249" s="49"/>
      <c r="X249" s="63" t="s">
        <v>1031</v>
      </c>
    </row>
    <row r="250" spans="1:24" s="9" customFormat="1" hidden="1" x14ac:dyDescent="0.25">
      <c r="A250" s="13">
        <v>2020</v>
      </c>
      <c r="B250" s="18">
        <v>23</v>
      </c>
      <c r="C250" s="12" t="s">
        <v>377</v>
      </c>
      <c r="D250" s="32" t="s">
        <v>378</v>
      </c>
      <c r="E250" s="79" t="s">
        <v>42</v>
      </c>
      <c r="F250" s="64" t="s">
        <v>793</v>
      </c>
      <c r="G250" s="15" t="s">
        <v>1047</v>
      </c>
      <c r="H250" s="24">
        <v>1022956077</v>
      </c>
      <c r="I250" s="11" t="s">
        <v>1048</v>
      </c>
      <c r="J250" s="41" t="s">
        <v>1049</v>
      </c>
      <c r="K250" s="18" t="s">
        <v>419</v>
      </c>
      <c r="L250" s="18">
        <v>120</v>
      </c>
      <c r="M250" s="45">
        <v>43889</v>
      </c>
      <c r="N250" s="45">
        <v>43889</v>
      </c>
      <c r="O250" s="18" t="s">
        <v>966</v>
      </c>
      <c r="P250" s="15" t="s">
        <v>966</v>
      </c>
      <c r="Q250" s="18" t="s">
        <v>966</v>
      </c>
      <c r="R250" s="18" t="s">
        <v>966</v>
      </c>
      <c r="S250" s="41">
        <v>44009</v>
      </c>
      <c r="T250" s="41"/>
      <c r="U250" s="18"/>
      <c r="V250" s="18"/>
      <c r="W250" s="41"/>
      <c r="X250" s="63" t="s">
        <v>1050</v>
      </c>
    </row>
    <row r="251" spans="1:24" s="9" customFormat="1" hidden="1" x14ac:dyDescent="0.25">
      <c r="A251" s="13">
        <v>2020</v>
      </c>
      <c r="B251" s="18">
        <v>24</v>
      </c>
      <c r="C251" s="12" t="s">
        <v>377</v>
      </c>
      <c r="D251" s="32" t="s">
        <v>378</v>
      </c>
      <c r="E251" s="78" t="s">
        <v>31</v>
      </c>
      <c r="F251" s="12" t="s">
        <v>93</v>
      </c>
      <c r="G251" s="15" t="s">
        <v>1051</v>
      </c>
      <c r="H251" s="24">
        <v>13718198</v>
      </c>
      <c r="I251" s="11" t="s">
        <v>1052</v>
      </c>
      <c r="J251" s="41" t="s">
        <v>1053</v>
      </c>
      <c r="K251" s="18" t="s">
        <v>419</v>
      </c>
      <c r="L251" s="18">
        <v>120</v>
      </c>
      <c r="M251" s="45">
        <v>43889</v>
      </c>
      <c r="N251" s="45">
        <v>43892</v>
      </c>
      <c r="O251" s="18" t="s">
        <v>966</v>
      </c>
      <c r="P251" s="15" t="s">
        <v>966</v>
      </c>
      <c r="Q251" s="18" t="s">
        <v>966</v>
      </c>
      <c r="R251" s="18" t="s">
        <v>966</v>
      </c>
      <c r="S251" s="41">
        <v>44013</v>
      </c>
      <c r="T251" s="49"/>
      <c r="U251" s="18"/>
      <c r="V251" s="18"/>
      <c r="W251" s="49"/>
      <c r="X251" s="63" t="s">
        <v>1054</v>
      </c>
    </row>
    <row r="252" spans="1:24" s="9" customFormat="1" hidden="1" x14ac:dyDescent="0.25">
      <c r="A252" s="13">
        <v>2020</v>
      </c>
      <c r="B252" s="18">
        <v>25</v>
      </c>
      <c r="C252" s="12" t="s">
        <v>377</v>
      </c>
      <c r="D252" s="32" t="s">
        <v>378</v>
      </c>
      <c r="E252" s="79" t="s">
        <v>42</v>
      </c>
      <c r="F252" s="12" t="s">
        <v>591</v>
      </c>
      <c r="G252" s="15" t="s">
        <v>1055</v>
      </c>
      <c r="H252" s="24">
        <v>79951133</v>
      </c>
      <c r="I252" s="11" t="s">
        <v>1056</v>
      </c>
      <c r="J252" s="41" t="s">
        <v>1057</v>
      </c>
      <c r="K252" s="18" t="s">
        <v>419</v>
      </c>
      <c r="L252" s="18">
        <v>120</v>
      </c>
      <c r="M252" s="45">
        <v>43892</v>
      </c>
      <c r="N252" s="45">
        <v>43893</v>
      </c>
      <c r="O252" s="18" t="s">
        <v>966</v>
      </c>
      <c r="P252" s="15" t="s">
        <v>966</v>
      </c>
      <c r="Q252" s="18" t="s">
        <v>966</v>
      </c>
      <c r="R252" s="18" t="s">
        <v>966</v>
      </c>
      <c r="S252" s="41">
        <v>44014</v>
      </c>
      <c r="T252" s="41"/>
      <c r="U252" s="18"/>
      <c r="V252" s="18"/>
      <c r="W252" s="41"/>
      <c r="X252" s="63" t="s">
        <v>1058</v>
      </c>
    </row>
    <row r="253" spans="1:24" s="9" customFormat="1" hidden="1" x14ac:dyDescent="0.25">
      <c r="A253" s="13">
        <v>2020</v>
      </c>
      <c r="B253" s="18">
        <v>26</v>
      </c>
      <c r="C253" s="12" t="s">
        <v>377</v>
      </c>
      <c r="D253" s="32" t="s">
        <v>378</v>
      </c>
      <c r="E253" s="78" t="s">
        <v>31</v>
      </c>
      <c r="F253" s="64" t="s">
        <v>80</v>
      </c>
      <c r="G253" s="15" t="s">
        <v>1059</v>
      </c>
      <c r="H253" s="24">
        <v>79691880</v>
      </c>
      <c r="I253" s="11" t="s">
        <v>1060</v>
      </c>
      <c r="J253" s="41" t="s">
        <v>1061</v>
      </c>
      <c r="K253" s="18" t="s">
        <v>419</v>
      </c>
      <c r="L253" s="18">
        <v>120</v>
      </c>
      <c r="M253" s="45">
        <v>43892</v>
      </c>
      <c r="N253" s="45">
        <v>43893</v>
      </c>
      <c r="O253" s="18" t="s">
        <v>966</v>
      </c>
      <c r="P253" s="15" t="s">
        <v>966</v>
      </c>
      <c r="Q253" s="18" t="s">
        <v>966</v>
      </c>
      <c r="R253" s="18" t="s">
        <v>966</v>
      </c>
      <c r="S253" s="41">
        <v>44014</v>
      </c>
      <c r="T253" s="49"/>
      <c r="U253" s="18"/>
      <c r="V253" s="18"/>
      <c r="W253" s="49"/>
      <c r="X253" s="63" t="s">
        <v>1062</v>
      </c>
    </row>
    <row r="254" spans="1:24" s="9" customFormat="1" hidden="1" x14ac:dyDescent="0.25">
      <c r="A254" s="13">
        <v>2020</v>
      </c>
      <c r="B254" s="18">
        <v>27</v>
      </c>
      <c r="C254" s="12" t="s">
        <v>377</v>
      </c>
      <c r="D254" s="32" t="s">
        <v>378</v>
      </c>
      <c r="E254" s="79" t="s">
        <v>42</v>
      </c>
      <c r="F254" s="12" t="s">
        <v>690</v>
      </c>
      <c r="G254" s="15" t="s">
        <v>1063</v>
      </c>
      <c r="H254" s="24">
        <v>51653505</v>
      </c>
      <c r="I254" s="11" t="s">
        <v>1064</v>
      </c>
      <c r="J254" s="41" t="s">
        <v>1065</v>
      </c>
      <c r="K254" s="18" t="s">
        <v>419</v>
      </c>
      <c r="L254" s="18">
        <v>120</v>
      </c>
      <c r="M254" s="45">
        <v>43893</v>
      </c>
      <c r="N254" s="45">
        <v>43893</v>
      </c>
      <c r="O254" s="18" t="s">
        <v>966</v>
      </c>
      <c r="P254" s="15" t="s">
        <v>966</v>
      </c>
      <c r="Q254" s="18" t="s">
        <v>966</v>
      </c>
      <c r="R254" s="18" t="s">
        <v>966</v>
      </c>
      <c r="S254" s="41">
        <v>44014</v>
      </c>
      <c r="T254" s="41"/>
      <c r="U254" s="18"/>
      <c r="V254" s="18"/>
      <c r="W254" s="41"/>
      <c r="X254" s="63" t="s">
        <v>1066</v>
      </c>
    </row>
    <row r="255" spans="1:24" s="9" customFormat="1" hidden="1" x14ac:dyDescent="0.25">
      <c r="A255" s="13">
        <v>2020</v>
      </c>
      <c r="B255" s="18">
        <v>28</v>
      </c>
      <c r="C255" s="12" t="s">
        <v>377</v>
      </c>
      <c r="D255" s="32" t="s">
        <v>378</v>
      </c>
      <c r="E255" s="78" t="s">
        <v>42</v>
      </c>
      <c r="F255" s="12" t="s">
        <v>690</v>
      </c>
      <c r="G255" s="15" t="s">
        <v>773</v>
      </c>
      <c r="H255" s="24">
        <v>52219649</v>
      </c>
      <c r="I255" s="11" t="s">
        <v>1067</v>
      </c>
      <c r="J255" s="41" t="s">
        <v>1068</v>
      </c>
      <c r="K255" s="18" t="s">
        <v>419</v>
      </c>
      <c r="L255" s="18">
        <v>120</v>
      </c>
      <c r="M255" s="45">
        <v>43893</v>
      </c>
      <c r="N255" s="45">
        <v>43893</v>
      </c>
      <c r="O255" s="18" t="s">
        <v>966</v>
      </c>
      <c r="P255" s="15" t="s">
        <v>966</v>
      </c>
      <c r="Q255" s="18" t="s">
        <v>966</v>
      </c>
      <c r="R255" s="18" t="s">
        <v>966</v>
      </c>
      <c r="S255" s="41">
        <v>44014</v>
      </c>
      <c r="T255" s="49"/>
      <c r="U255" s="18"/>
      <c r="V255" s="18"/>
      <c r="W255" s="49"/>
      <c r="X255" s="63" t="s">
        <v>1069</v>
      </c>
    </row>
    <row r="256" spans="1:24" s="9" customFormat="1" hidden="1" x14ac:dyDescent="0.25">
      <c r="A256" s="13">
        <v>2020</v>
      </c>
      <c r="B256" s="18">
        <v>29</v>
      </c>
      <c r="C256" s="12" t="s">
        <v>377</v>
      </c>
      <c r="D256" s="32" t="s">
        <v>378</v>
      </c>
      <c r="E256" s="79" t="s">
        <v>31</v>
      </c>
      <c r="F256" s="64" t="s">
        <v>80</v>
      </c>
      <c r="G256" s="15" t="s">
        <v>1070</v>
      </c>
      <c r="H256" s="24">
        <v>41794885</v>
      </c>
      <c r="I256" s="11" t="s">
        <v>1071</v>
      </c>
      <c r="J256" s="41" t="s">
        <v>1072</v>
      </c>
      <c r="K256" s="18" t="s">
        <v>419</v>
      </c>
      <c r="L256" s="18">
        <v>120</v>
      </c>
      <c r="M256" s="45">
        <v>43893</v>
      </c>
      <c r="N256" s="45">
        <v>43893</v>
      </c>
      <c r="O256" s="18" t="s">
        <v>966</v>
      </c>
      <c r="P256" s="15" t="s">
        <v>966</v>
      </c>
      <c r="Q256" s="18" t="s">
        <v>966</v>
      </c>
      <c r="R256" s="18" t="s">
        <v>966</v>
      </c>
      <c r="S256" s="41">
        <v>44014</v>
      </c>
      <c r="T256" s="41"/>
      <c r="U256" s="18"/>
      <c r="V256" s="18"/>
      <c r="W256" s="41"/>
      <c r="X256" s="63" t="s">
        <v>1073</v>
      </c>
    </row>
    <row r="257" spans="1:24" s="9" customFormat="1" hidden="1" x14ac:dyDescent="0.25">
      <c r="A257" s="15">
        <v>2020</v>
      </c>
      <c r="B257" s="18">
        <v>30</v>
      </c>
      <c r="C257" s="12" t="s">
        <v>377</v>
      </c>
      <c r="D257" s="32" t="s">
        <v>378</v>
      </c>
      <c r="E257" s="78" t="s">
        <v>31</v>
      </c>
      <c r="F257" s="12" t="s">
        <v>80</v>
      </c>
      <c r="G257" s="15" t="s">
        <v>1074</v>
      </c>
      <c r="H257" s="10">
        <v>51875915</v>
      </c>
      <c r="I257" s="11" t="s">
        <v>1075</v>
      </c>
      <c r="J257" s="12" t="s">
        <v>1076</v>
      </c>
      <c r="K257" s="18" t="s">
        <v>419</v>
      </c>
      <c r="L257" s="18">
        <v>120</v>
      </c>
      <c r="M257" s="45">
        <v>43893</v>
      </c>
      <c r="N257" s="45">
        <v>43893</v>
      </c>
      <c r="O257" s="18" t="s">
        <v>966</v>
      </c>
      <c r="P257" s="15" t="s">
        <v>966</v>
      </c>
      <c r="Q257" s="18" t="s">
        <v>966</v>
      </c>
      <c r="R257" s="18" t="s">
        <v>966</v>
      </c>
      <c r="S257" s="41">
        <v>44014</v>
      </c>
      <c r="T257" s="49">
        <v>43983</v>
      </c>
      <c r="U257" s="18"/>
      <c r="V257" s="18"/>
      <c r="W257" s="49"/>
      <c r="X257" s="63"/>
    </row>
    <row r="258" spans="1:24" s="9" customFormat="1" hidden="1" x14ac:dyDescent="0.25">
      <c r="A258" s="13">
        <v>2020</v>
      </c>
      <c r="B258" s="18">
        <v>31</v>
      </c>
      <c r="C258" s="12" t="s">
        <v>377</v>
      </c>
      <c r="D258" s="32" t="s">
        <v>378</v>
      </c>
      <c r="E258" s="79" t="s">
        <v>42</v>
      </c>
      <c r="F258" s="12" t="s">
        <v>235</v>
      </c>
      <c r="G258" s="15" t="s">
        <v>1077</v>
      </c>
      <c r="H258" s="24">
        <v>1010198763</v>
      </c>
      <c r="I258" s="11" t="s">
        <v>1078</v>
      </c>
      <c r="J258" s="41" t="s">
        <v>1079</v>
      </c>
      <c r="K258" s="18" t="s">
        <v>419</v>
      </c>
      <c r="L258" s="18">
        <v>120</v>
      </c>
      <c r="M258" s="48">
        <v>43894</v>
      </c>
      <c r="N258" s="48">
        <v>43894</v>
      </c>
      <c r="O258" s="18" t="s">
        <v>966</v>
      </c>
      <c r="P258" s="15" t="s">
        <v>966</v>
      </c>
      <c r="Q258" s="18" t="s">
        <v>966</v>
      </c>
      <c r="R258" s="18" t="s">
        <v>966</v>
      </c>
      <c r="S258" s="44">
        <v>44015</v>
      </c>
      <c r="T258" s="41"/>
      <c r="U258" s="18"/>
      <c r="V258" s="18"/>
      <c r="W258" s="41"/>
      <c r="X258" s="63" t="s">
        <v>1080</v>
      </c>
    </row>
    <row r="259" spans="1:24" s="9" customFormat="1" hidden="1" x14ac:dyDescent="0.25">
      <c r="A259" s="13">
        <v>2020</v>
      </c>
      <c r="B259" s="18">
        <v>32</v>
      </c>
      <c r="C259" s="12" t="s">
        <v>377</v>
      </c>
      <c r="D259" s="32" t="s">
        <v>378</v>
      </c>
      <c r="E259" s="78" t="s">
        <v>42</v>
      </c>
      <c r="F259" s="12" t="s">
        <v>235</v>
      </c>
      <c r="G259" s="15" t="s">
        <v>1081</v>
      </c>
      <c r="H259" s="24">
        <v>1000575536</v>
      </c>
      <c r="I259" s="11" t="s">
        <v>1082</v>
      </c>
      <c r="J259" s="41" t="s">
        <v>1083</v>
      </c>
      <c r="K259" s="18" t="s">
        <v>419</v>
      </c>
      <c r="L259" s="18">
        <v>120</v>
      </c>
      <c r="M259" s="45">
        <v>43894</v>
      </c>
      <c r="N259" s="45">
        <v>43894</v>
      </c>
      <c r="O259" s="18" t="s">
        <v>966</v>
      </c>
      <c r="P259" s="15" t="s">
        <v>966</v>
      </c>
      <c r="Q259" s="18" t="s">
        <v>966</v>
      </c>
      <c r="R259" s="18" t="s">
        <v>966</v>
      </c>
      <c r="S259" s="41">
        <v>44015</v>
      </c>
      <c r="T259" s="49"/>
      <c r="U259" s="18"/>
      <c r="V259" s="18"/>
      <c r="W259" s="49"/>
      <c r="X259" s="63" t="s">
        <v>1084</v>
      </c>
    </row>
    <row r="260" spans="1:24" s="9" customFormat="1" hidden="1" x14ac:dyDescent="0.25">
      <c r="A260" s="13">
        <v>2020</v>
      </c>
      <c r="B260" s="18">
        <v>33</v>
      </c>
      <c r="C260" s="12" t="s">
        <v>377</v>
      </c>
      <c r="D260" s="32" t="s">
        <v>378</v>
      </c>
      <c r="E260" s="79" t="s">
        <v>42</v>
      </c>
      <c r="F260" s="12" t="s">
        <v>591</v>
      </c>
      <c r="G260" s="15" t="s">
        <v>1085</v>
      </c>
      <c r="H260" s="24">
        <v>79381970</v>
      </c>
      <c r="I260" s="11" t="s">
        <v>1086</v>
      </c>
      <c r="J260" s="41" t="s">
        <v>1087</v>
      </c>
      <c r="K260" s="18" t="s">
        <v>419</v>
      </c>
      <c r="L260" s="18">
        <v>120</v>
      </c>
      <c r="M260" s="45">
        <v>43894</v>
      </c>
      <c r="N260" s="45">
        <v>43894</v>
      </c>
      <c r="O260" s="18" t="s">
        <v>966</v>
      </c>
      <c r="P260" s="15" t="s">
        <v>966</v>
      </c>
      <c r="Q260" s="18" t="s">
        <v>966</v>
      </c>
      <c r="R260" s="18" t="s">
        <v>966</v>
      </c>
      <c r="S260" s="41">
        <v>44015</v>
      </c>
      <c r="T260" s="41"/>
      <c r="U260" s="18"/>
      <c r="V260" s="18"/>
      <c r="W260" s="41"/>
      <c r="X260" s="63" t="s">
        <v>1088</v>
      </c>
    </row>
    <row r="261" spans="1:24" s="9" customFormat="1" hidden="1" x14ac:dyDescent="0.25">
      <c r="A261" s="13">
        <v>2020</v>
      </c>
      <c r="B261" s="18">
        <v>34</v>
      </c>
      <c r="C261" s="12" t="s">
        <v>377</v>
      </c>
      <c r="D261" s="32" t="s">
        <v>378</v>
      </c>
      <c r="E261" s="78" t="s">
        <v>31</v>
      </c>
      <c r="F261" s="64" t="s">
        <v>80</v>
      </c>
      <c r="G261" s="15" t="s">
        <v>1089</v>
      </c>
      <c r="H261" s="24">
        <v>32645897</v>
      </c>
      <c r="I261" s="11" t="s">
        <v>1090</v>
      </c>
      <c r="J261" s="41" t="s">
        <v>1091</v>
      </c>
      <c r="K261" s="18" t="s">
        <v>419</v>
      </c>
      <c r="L261" s="18">
        <v>120</v>
      </c>
      <c r="M261" s="45">
        <v>43895</v>
      </c>
      <c r="N261" s="45">
        <v>43895</v>
      </c>
      <c r="O261" s="18" t="s">
        <v>966</v>
      </c>
      <c r="P261" s="15" t="s">
        <v>966</v>
      </c>
      <c r="Q261" s="18" t="s">
        <v>966</v>
      </c>
      <c r="R261" s="18" t="s">
        <v>966</v>
      </c>
      <c r="S261" s="41">
        <v>44016</v>
      </c>
      <c r="T261" s="49"/>
      <c r="U261" s="18"/>
      <c r="V261" s="18"/>
      <c r="W261" s="49"/>
      <c r="X261" s="63" t="s">
        <v>1092</v>
      </c>
    </row>
    <row r="262" spans="1:24" s="9" customFormat="1" hidden="1" x14ac:dyDescent="0.25">
      <c r="A262" s="13">
        <v>2020</v>
      </c>
      <c r="B262" s="18">
        <v>35</v>
      </c>
      <c r="C262" s="12" t="s">
        <v>377</v>
      </c>
      <c r="D262" s="32" t="s">
        <v>378</v>
      </c>
      <c r="E262" s="79" t="s">
        <v>42</v>
      </c>
      <c r="F262" s="12" t="s">
        <v>690</v>
      </c>
      <c r="G262" s="15" t="s">
        <v>1093</v>
      </c>
      <c r="H262" s="24">
        <v>41503480</v>
      </c>
      <c r="I262" s="11" t="s">
        <v>1094</v>
      </c>
      <c r="J262" s="41" t="s">
        <v>1095</v>
      </c>
      <c r="K262" s="18" t="s">
        <v>419</v>
      </c>
      <c r="L262" s="18">
        <v>120</v>
      </c>
      <c r="M262" s="45">
        <v>43895</v>
      </c>
      <c r="N262" s="45">
        <v>43896</v>
      </c>
      <c r="O262" s="18" t="s">
        <v>966</v>
      </c>
      <c r="P262" s="15" t="s">
        <v>966</v>
      </c>
      <c r="Q262" s="18" t="s">
        <v>966</v>
      </c>
      <c r="R262" s="18" t="s">
        <v>966</v>
      </c>
      <c r="S262" s="41">
        <v>44017</v>
      </c>
      <c r="T262" s="41"/>
      <c r="U262" s="18"/>
      <c r="V262" s="18"/>
      <c r="W262" s="41"/>
      <c r="X262" s="63" t="s">
        <v>1096</v>
      </c>
    </row>
    <row r="263" spans="1:24" s="9" customFormat="1" hidden="1" x14ac:dyDescent="0.25">
      <c r="A263" s="13">
        <v>2020</v>
      </c>
      <c r="B263" s="18">
        <v>36</v>
      </c>
      <c r="C263" s="12" t="s">
        <v>377</v>
      </c>
      <c r="D263" s="32" t="s">
        <v>378</v>
      </c>
      <c r="E263" s="78" t="s">
        <v>42</v>
      </c>
      <c r="F263" s="12" t="s">
        <v>72</v>
      </c>
      <c r="G263" s="15" t="s">
        <v>73</v>
      </c>
      <c r="H263" s="24">
        <v>1010200869</v>
      </c>
      <c r="I263" s="11" t="s">
        <v>1097</v>
      </c>
      <c r="J263" s="41" t="s">
        <v>1098</v>
      </c>
      <c r="K263" s="18" t="s">
        <v>419</v>
      </c>
      <c r="L263" s="18">
        <v>120</v>
      </c>
      <c r="M263" s="45">
        <v>43899</v>
      </c>
      <c r="N263" s="45">
        <v>43900</v>
      </c>
      <c r="O263" s="18" t="s">
        <v>966</v>
      </c>
      <c r="P263" s="15" t="s">
        <v>966</v>
      </c>
      <c r="Q263" s="18" t="s">
        <v>966</v>
      </c>
      <c r="R263" s="18" t="s">
        <v>966</v>
      </c>
      <c r="S263" s="41">
        <v>44021</v>
      </c>
      <c r="T263" s="49"/>
      <c r="U263" s="18"/>
      <c r="V263" s="18"/>
      <c r="W263" s="49"/>
      <c r="X263" s="63" t="s">
        <v>1037</v>
      </c>
    </row>
    <row r="264" spans="1:24" s="9" customFormat="1" hidden="1" x14ac:dyDescent="0.25">
      <c r="A264" s="13">
        <v>2020</v>
      </c>
      <c r="B264" s="18">
        <v>37</v>
      </c>
      <c r="C264" s="12" t="s">
        <v>377</v>
      </c>
      <c r="D264" s="32" t="s">
        <v>378</v>
      </c>
      <c r="E264" s="79" t="s">
        <v>42</v>
      </c>
      <c r="F264" s="12" t="s">
        <v>72</v>
      </c>
      <c r="G264" s="15" t="s">
        <v>135</v>
      </c>
      <c r="H264" s="24">
        <v>1085280532</v>
      </c>
      <c r="I264" s="11" t="s">
        <v>1099</v>
      </c>
      <c r="J264" s="41" t="s">
        <v>1100</v>
      </c>
      <c r="K264" s="18" t="s">
        <v>419</v>
      </c>
      <c r="L264" s="18">
        <v>120</v>
      </c>
      <c r="M264" s="45">
        <v>43899</v>
      </c>
      <c r="N264" s="45">
        <v>43900</v>
      </c>
      <c r="O264" s="18" t="s">
        <v>966</v>
      </c>
      <c r="P264" s="15" t="s">
        <v>966</v>
      </c>
      <c r="Q264" s="18" t="s">
        <v>966</v>
      </c>
      <c r="R264" s="18" t="s">
        <v>966</v>
      </c>
      <c r="S264" s="41">
        <v>44021</v>
      </c>
      <c r="T264" s="41"/>
      <c r="U264" s="18"/>
      <c r="V264" s="18"/>
      <c r="W264" s="41"/>
      <c r="X264" s="63" t="s">
        <v>1101</v>
      </c>
    </row>
    <row r="265" spans="1:24" s="9" customFormat="1" hidden="1" x14ac:dyDescent="0.25">
      <c r="A265" s="13">
        <v>2020</v>
      </c>
      <c r="B265" s="18">
        <v>38</v>
      </c>
      <c r="C265" s="12" t="s">
        <v>377</v>
      </c>
      <c r="D265" s="32" t="s">
        <v>378</v>
      </c>
      <c r="E265" s="78" t="s">
        <v>42</v>
      </c>
      <c r="F265" s="12" t="s">
        <v>72</v>
      </c>
      <c r="G265" s="15" t="s">
        <v>1102</v>
      </c>
      <c r="H265" s="24">
        <v>65788328</v>
      </c>
      <c r="I265" s="11" t="s">
        <v>1103</v>
      </c>
      <c r="J265" s="41" t="s">
        <v>1104</v>
      </c>
      <c r="K265" s="18" t="s">
        <v>419</v>
      </c>
      <c r="L265" s="18">
        <v>120</v>
      </c>
      <c r="M265" s="45">
        <v>43899</v>
      </c>
      <c r="N265" s="45">
        <v>43900</v>
      </c>
      <c r="O265" s="18" t="s">
        <v>966</v>
      </c>
      <c r="P265" s="15" t="s">
        <v>966</v>
      </c>
      <c r="Q265" s="18" t="s">
        <v>966</v>
      </c>
      <c r="R265" s="18" t="s">
        <v>966</v>
      </c>
      <c r="S265" s="41">
        <v>44021</v>
      </c>
      <c r="T265" s="49"/>
      <c r="U265" s="18"/>
      <c r="V265" s="18"/>
      <c r="W265" s="49"/>
      <c r="X265" s="63" t="s">
        <v>1008</v>
      </c>
    </row>
    <row r="266" spans="1:24" s="9" customFormat="1" hidden="1" x14ac:dyDescent="0.25">
      <c r="A266" s="13">
        <v>2020</v>
      </c>
      <c r="B266" s="18">
        <v>39</v>
      </c>
      <c r="C266" s="12" t="s">
        <v>377</v>
      </c>
      <c r="D266" s="32" t="s">
        <v>378</v>
      </c>
      <c r="E266" s="79" t="s">
        <v>31</v>
      </c>
      <c r="F266" s="12" t="s">
        <v>580</v>
      </c>
      <c r="G266" s="15" t="s">
        <v>707</v>
      </c>
      <c r="H266" s="24">
        <v>1066727887</v>
      </c>
      <c r="I266" s="11" t="s">
        <v>1105</v>
      </c>
      <c r="J266" s="41" t="s">
        <v>1106</v>
      </c>
      <c r="K266" s="18" t="s">
        <v>1107</v>
      </c>
      <c r="L266" s="18">
        <v>270</v>
      </c>
      <c r="M266" s="45">
        <v>43901</v>
      </c>
      <c r="N266" s="45">
        <v>43902</v>
      </c>
      <c r="O266" s="18" t="s">
        <v>1108</v>
      </c>
      <c r="P266" s="15" t="s">
        <v>966</v>
      </c>
      <c r="Q266" s="18" t="s">
        <v>966</v>
      </c>
      <c r="R266" s="18" t="s">
        <v>966</v>
      </c>
      <c r="S266" s="41">
        <v>44176</v>
      </c>
      <c r="T266" s="41"/>
      <c r="U266" s="18"/>
      <c r="V266" s="18"/>
      <c r="W266" s="41"/>
      <c r="X266" s="63"/>
    </row>
    <row r="267" spans="1:24" s="9" customFormat="1" hidden="1" x14ac:dyDescent="0.25">
      <c r="A267" s="13">
        <v>2020</v>
      </c>
      <c r="B267" s="18">
        <v>40</v>
      </c>
      <c r="C267" s="12" t="s">
        <v>377</v>
      </c>
      <c r="D267" s="32" t="s">
        <v>378</v>
      </c>
      <c r="E267" s="78" t="s">
        <v>31</v>
      </c>
      <c r="F267" s="12" t="s">
        <v>270</v>
      </c>
      <c r="G267" s="15" t="s">
        <v>271</v>
      </c>
      <c r="H267" s="24">
        <v>1026580236</v>
      </c>
      <c r="I267" s="11" t="s">
        <v>1109</v>
      </c>
      <c r="J267" s="41" t="s">
        <v>1110</v>
      </c>
      <c r="K267" s="18" t="s">
        <v>419</v>
      </c>
      <c r="L267" s="18">
        <v>120</v>
      </c>
      <c r="M267" s="45">
        <v>43901</v>
      </c>
      <c r="N267" s="45">
        <v>43902</v>
      </c>
      <c r="O267" s="18" t="s">
        <v>966</v>
      </c>
      <c r="P267" s="15" t="s">
        <v>966</v>
      </c>
      <c r="Q267" s="18" t="s">
        <v>966</v>
      </c>
      <c r="R267" s="18" t="s">
        <v>966</v>
      </c>
      <c r="S267" s="41">
        <v>44023</v>
      </c>
      <c r="T267" s="49"/>
      <c r="U267" s="18"/>
      <c r="V267" s="18"/>
      <c r="W267" s="49"/>
      <c r="X267" s="63" t="s">
        <v>1111</v>
      </c>
    </row>
    <row r="268" spans="1:24" s="9" customFormat="1" hidden="1" x14ac:dyDescent="0.25">
      <c r="A268" s="13">
        <v>2020</v>
      </c>
      <c r="B268" s="18">
        <v>41</v>
      </c>
      <c r="C268" s="12" t="s">
        <v>377</v>
      </c>
      <c r="D268" s="32" t="s">
        <v>378</v>
      </c>
      <c r="E268" s="79" t="s">
        <v>42</v>
      </c>
      <c r="F268" s="12" t="s">
        <v>1112</v>
      </c>
      <c r="G268" s="15" t="s">
        <v>122</v>
      </c>
      <c r="H268" s="24">
        <v>1010175770</v>
      </c>
      <c r="I268" s="11" t="s">
        <v>1113</v>
      </c>
      <c r="J268" s="41" t="s">
        <v>1114</v>
      </c>
      <c r="K268" s="18" t="s">
        <v>419</v>
      </c>
      <c r="L268" s="18">
        <v>120</v>
      </c>
      <c r="M268" s="45">
        <v>43901</v>
      </c>
      <c r="N268" s="45">
        <v>43901</v>
      </c>
      <c r="O268" s="18" t="s">
        <v>966</v>
      </c>
      <c r="P268" s="15" t="s">
        <v>966</v>
      </c>
      <c r="Q268" s="18" t="s">
        <v>966</v>
      </c>
      <c r="R268" s="18" t="s">
        <v>966</v>
      </c>
      <c r="S268" s="41">
        <v>44022</v>
      </c>
      <c r="T268" s="41"/>
      <c r="U268" s="18"/>
      <c r="V268" s="18"/>
      <c r="W268" s="41"/>
      <c r="X268" s="63" t="s">
        <v>1005</v>
      </c>
    </row>
    <row r="269" spans="1:24" s="9" customFormat="1" hidden="1" x14ac:dyDescent="0.25">
      <c r="A269" s="13">
        <v>2020</v>
      </c>
      <c r="B269" s="18">
        <v>42</v>
      </c>
      <c r="C269" s="12" t="s">
        <v>377</v>
      </c>
      <c r="D269" s="32" t="s">
        <v>378</v>
      </c>
      <c r="E269" s="78" t="s">
        <v>31</v>
      </c>
      <c r="F269" s="12" t="s">
        <v>549</v>
      </c>
      <c r="G269" s="15" t="s">
        <v>1115</v>
      </c>
      <c r="H269" s="24">
        <v>1032363826</v>
      </c>
      <c r="I269" s="11" t="s">
        <v>1116</v>
      </c>
      <c r="J269" s="41" t="s">
        <v>1117</v>
      </c>
      <c r="K269" s="18" t="s">
        <v>419</v>
      </c>
      <c r="L269" s="18">
        <v>120</v>
      </c>
      <c r="M269" s="45">
        <v>43901</v>
      </c>
      <c r="N269" s="45">
        <v>43902</v>
      </c>
      <c r="O269" s="18" t="s">
        <v>966</v>
      </c>
      <c r="P269" s="15" t="s">
        <v>966</v>
      </c>
      <c r="Q269" s="18" t="s">
        <v>966</v>
      </c>
      <c r="R269" s="18" t="s">
        <v>966</v>
      </c>
      <c r="S269" s="41">
        <v>44023</v>
      </c>
      <c r="T269" s="49"/>
      <c r="U269" s="18"/>
      <c r="V269" s="18"/>
      <c r="W269" s="49"/>
      <c r="X269" s="63" t="s">
        <v>1034</v>
      </c>
    </row>
    <row r="270" spans="1:24" s="9" customFormat="1" hidden="1" x14ac:dyDescent="0.25">
      <c r="A270" s="13">
        <v>2020</v>
      </c>
      <c r="B270" s="18">
        <v>43</v>
      </c>
      <c r="C270" s="12" t="s">
        <v>377</v>
      </c>
      <c r="D270" s="32" t="s">
        <v>378</v>
      </c>
      <c r="E270" s="79" t="s">
        <v>31</v>
      </c>
      <c r="F270" s="12" t="s">
        <v>1118</v>
      </c>
      <c r="G270" s="15" t="s">
        <v>1119</v>
      </c>
      <c r="H270" s="24">
        <v>92512746</v>
      </c>
      <c r="I270" s="11" t="s">
        <v>1120</v>
      </c>
      <c r="J270" s="41" t="s">
        <v>1121</v>
      </c>
      <c r="K270" s="18" t="s">
        <v>419</v>
      </c>
      <c r="L270" s="18">
        <v>120</v>
      </c>
      <c r="M270" s="45">
        <v>43906</v>
      </c>
      <c r="N270" s="45">
        <v>43924</v>
      </c>
      <c r="O270" s="18" t="s">
        <v>966</v>
      </c>
      <c r="P270" s="15" t="s">
        <v>966</v>
      </c>
      <c r="Q270" s="18" t="s">
        <v>966</v>
      </c>
      <c r="R270" s="18" t="s">
        <v>966</v>
      </c>
      <c r="S270" s="41">
        <v>44045</v>
      </c>
      <c r="T270" s="41"/>
      <c r="U270" s="18"/>
      <c r="V270" s="18"/>
      <c r="W270" s="41"/>
      <c r="X270" s="63" t="s">
        <v>1122</v>
      </c>
    </row>
    <row r="271" spans="1:24" s="9" customFormat="1" hidden="1" x14ac:dyDescent="0.25">
      <c r="A271" s="13">
        <v>2020</v>
      </c>
      <c r="B271" s="18">
        <v>44</v>
      </c>
      <c r="C271" s="12" t="s">
        <v>377</v>
      </c>
      <c r="D271" s="32" t="s">
        <v>539</v>
      </c>
      <c r="E271" s="78" t="s">
        <v>318</v>
      </c>
      <c r="F271" s="12" t="s">
        <v>1123</v>
      </c>
      <c r="G271" s="15" t="s">
        <v>1124</v>
      </c>
      <c r="H271" s="24">
        <v>830128286</v>
      </c>
      <c r="I271" s="11" t="s">
        <v>1125</v>
      </c>
      <c r="J271" s="41" t="s">
        <v>1126</v>
      </c>
      <c r="K271" s="18" t="s">
        <v>419</v>
      </c>
      <c r="L271" s="18">
        <v>120</v>
      </c>
      <c r="M271" s="45">
        <v>43907</v>
      </c>
      <c r="N271" s="50">
        <v>44033</v>
      </c>
      <c r="O271" s="12" t="s">
        <v>1127</v>
      </c>
      <c r="P271" s="15" t="s">
        <v>1128</v>
      </c>
      <c r="Q271" s="18" t="s">
        <v>966</v>
      </c>
      <c r="R271" s="18" t="s">
        <v>966</v>
      </c>
      <c r="S271" s="50">
        <v>44172</v>
      </c>
      <c r="T271" s="49"/>
      <c r="U271" s="18"/>
      <c r="V271" s="18"/>
      <c r="W271" s="49">
        <v>44530</v>
      </c>
      <c r="X271" s="63"/>
    </row>
    <row r="272" spans="1:24" s="9" customFormat="1" hidden="1" x14ac:dyDescent="0.25">
      <c r="A272" s="13">
        <v>2020</v>
      </c>
      <c r="B272" s="18">
        <v>45</v>
      </c>
      <c r="C272" s="12" t="s">
        <v>377</v>
      </c>
      <c r="D272" s="32" t="s">
        <v>378</v>
      </c>
      <c r="E272" s="79" t="s">
        <v>42</v>
      </c>
      <c r="F272" s="12" t="s">
        <v>1112</v>
      </c>
      <c r="G272" s="15" t="s">
        <v>1129</v>
      </c>
      <c r="H272" s="24">
        <v>79984961</v>
      </c>
      <c r="I272" s="11" t="s">
        <v>1130</v>
      </c>
      <c r="J272" s="41" t="s">
        <v>1131</v>
      </c>
      <c r="K272" s="18" t="s">
        <v>419</v>
      </c>
      <c r="L272" s="18">
        <v>120</v>
      </c>
      <c r="M272" s="45">
        <v>43909</v>
      </c>
      <c r="N272" s="45">
        <v>43920</v>
      </c>
      <c r="O272" s="18" t="s">
        <v>966</v>
      </c>
      <c r="P272" s="15" t="s">
        <v>966</v>
      </c>
      <c r="Q272" s="18" t="s">
        <v>966</v>
      </c>
      <c r="R272" s="18" t="s">
        <v>966</v>
      </c>
      <c r="S272" s="41">
        <v>44041</v>
      </c>
      <c r="T272" s="41"/>
      <c r="U272" s="18"/>
      <c r="V272" s="18"/>
      <c r="W272" s="41"/>
      <c r="X272" s="63" t="s">
        <v>1132</v>
      </c>
    </row>
    <row r="273" spans="1:24" s="9" customFormat="1" hidden="1" x14ac:dyDescent="0.25">
      <c r="A273" s="13">
        <v>2020</v>
      </c>
      <c r="B273" s="18">
        <v>46</v>
      </c>
      <c r="C273" s="12" t="s">
        <v>1133</v>
      </c>
      <c r="D273" s="32" t="s">
        <v>1133</v>
      </c>
      <c r="E273" s="78" t="s">
        <v>1133</v>
      </c>
      <c r="F273" s="12" t="s">
        <v>1133</v>
      </c>
      <c r="G273" s="15" t="s">
        <v>1133</v>
      </c>
      <c r="H273" s="24" t="s">
        <v>1133</v>
      </c>
      <c r="I273" s="11" t="s">
        <v>1133</v>
      </c>
      <c r="J273" s="41" t="s">
        <v>1133</v>
      </c>
      <c r="K273" s="18" t="s">
        <v>1134</v>
      </c>
      <c r="L273" s="18" t="s">
        <v>1133</v>
      </c>
      <c r="M273" s="45" t="s">
        <v>1133</v>
      </c>
      <c r="N273" s="45" t="s">
        <v>1133</v>
      </c>
      <c r="O273" s="18" t="s">
        <v>1133</v>
      </c>
      <c r="P273" s="15" t="s">
        <v>1133</v>
      </c>
      <c r="Q273" s="18" t="s">
        <v>1133</v>
      </c>
      <c r="R273" s="18" t="s">
        <v>1133</v>
      </c>
      <c r="S273" s="41" t="s">
        <v>1133</v>
      </c>
      <c r="T273" s="49"/>
      <c r="U273" s="18"/>
      <c r="V273" s="18"/>
      <c r="W273" s="49"/>
      <c r="X273" s="63"/>
    </row>
    <row r="274" spans="1:24" s="9" customFormat="1" hidden="1" x14ac:dyDescent="0.25">
      <c r="A274" s="13">
        <v>2020</v>
      </c>
      <c r="B274" s="18">
        <v>47</v>
      </c>
      <c r="C274" s="15" t="s">
        <v>352</v>
      </c>
      <c r="D274" s="36" t="s">
        <v>404</v>
      </c>
      <c r="E274" s="79" t="s">
        <v>318</v>
      </c>
      <c r="F274" s="12" t="s">
        <v>1136</v>
      </c>
      <c r="G274" s="15" t="s">
        <v>1137</v>
      </c>
      <c r="H274" s="24">
        <v>9005217807</v>
      </c>
      <c r="I274" s="11" t="s">
        <v>1138</v>
      </c>
      <c r="J274" s="12" t="s">
        <v>1139</v>
      </c>
      <c r="K274" s="18" t="s">
        <v>419</v>
      </c>
      <c r="L274" s="18">
        <v>120</v>
      </c>
      <c r="M274" s="45">
        <v>43908</v>
      </c>
      <c r="N274" s="50">
        <v>44162</v>
      </c>
      <c r="O274" s="18" t="s">
        <v>966</v>
      </c>
      <c r="P274" s="15" t="s">
        <v>966</v>
      </c>
      <c r="Q274" s="18" t="s">
        <v>966</v>
      </c>
      <c r="R274" s="18" t="s">
        <v>966</v>
      </c>
      <c r="S274" s="50">
        <v>44253</v>
      </c>
      <c r="T274" s="41"/>
      <c r="U274" s="39"/>
      <c r="V274" s="39"/>
      <c r="W274" s="41"/>
      <c r="X274" s="63"/>
    </row>
    <row r="275" spans="1:24" s="9" customFormat="1" hidden="1" x14ac:dyDescent="0.25">
      <c r="A275" s="13">
        <v>2020</v>
      </c>
      <c r="B275" s="18">
        <v>48</v>
      </c>
      <c r="C275" s="12" t="s">
        <v>377</v>
      </c>
      <c r="D275" s="32" t="s">
        <v>378</v>
      </c>
      <c r="E275" s="78" t="s">
        <v>31</v>
      </c>
      <c r="F275" s="12" t="s">
        <v>379</v>
      </c>
      <c r="G275" s="15" t="s">
        <v>1140</v>
      </c>
      <c r="H275" s="24">
        <v>52472048</v>
      </c>
      <c r="I275" s="11" t="s">
        <v>1141</v>
      </c>
      <c r="J275" s="41" t="s">
        <v>1142</v>
      </c>
      <c r="K275" s="18" t="s">
        <v>419</v>
      </c>
      <c r="L275" s="18">
        <v>120</v>
      </c>
      <c r="M275" s="45">
        <v>43920</v>
      </c>
      <c r="N275" s="45">
        <v>43923</v>
      </c>
      <c r="O275" s="18" t="s">
        <v>966</v>
      </c>
      <c r="P275" s="15" t="s">
        <v>966</v>
      </c>
      <c r="Q275" s="18" t="s">
        <v>966</v>
      </c>
      <c r="R275" s="18" t="s">
        <v>966</v>
      </c>
      <c r="S275" s="41">
        <v>44044</v>
      </c>
      <c r="T275" s="49">
        <v>44008</v>
      </c>
      <c r="U275" s="18"/>
      <c r="V275" s="18"/>
      <c r="W275" s="49"/>
      <c r="X275" s="63"/>
    </row>
    <row r="276" spans="1:24" s="9" customFormat="1" hidden="1" x14ac:dyDescent="0.25">
      <c r="A276" s="13">
        <v>2020</v>
      </c>
      <c r="B276" s="18">
        <v>49</v>
      </c>
      <c r="C276" s="12" t="s">
        <v>397</v>
      </c>
      <c r="D276" s="32" t="s">
        <v>809</v>
      </c>
      <c r="E276" s="79" t="s">
        <v>318</v>
      </c>
      <c r="F276" s="12" t="s">
        <v>1143</v>
      </c>
      <c r="G276" s="15" t="s">
        <v>1144</v>
      </c>
      <c r="H276" s="24" t="s">
        <v>1145</v>
      </c>
      <c r="I276" s="11" t="s">
        <v>1146</v>
      </c>
      <c r="J276" s="11" t="s">
        <v>1146</v>
      </c>
      <c r="K276" s="18" t="s">
        <v>419</v>
      </c>
      <c r="L276" s="18" t="s">
        <v>36</v>
      </c>
      <c r="M276" s="45">
        <v>43915</v>
      </c>
      <c r="N276" s="45">
        <v>43927</v>
      </c>
      <c r="O276" s="18" t="s">
        <v>966</v>
      </c>
      <c r="P276" s="15" t="s">
        <v>966</v>
      </c>
      <c r="Q276" s="18" t="s">
        <v>966</v>
      </c>
      <c r="R276" s="18" t="s">
        <v>966</v>
      </c>
      <c r="S276" s="44">
        <v>44260</v>
      </c>
      <c r="T276" s="41"/>
      <c r="U276" s="18"/>
      <c r="V276" s="18"/>
      <c r="W276" s="41"/>
      <c r="X276" s="63"/>
    </row>
    <row r="277" spans="1:24" s="9" customFormat="1" hidden="1" x14ac:dyDescent="0.25">
      <c r="A277" s="13">
        <v>2020</v>
      </c>
      <c r="B277" s="18">
        <v>50</v>
      </c>
      <c r="C277" s="12" t="s">
        <v>377</v>
      </c>
      <c r="D277" s="32" t="s">
        <v>378</v>
      </c>
      <c r="E277" s="78" t="s">
        <v>31</v>
      </c>
      <c r="F277" s="12" t="s">
        <v>1147</v>
      </c>
      <c r="G277" s="15" t="s">
        <v>1148</v>
      </c>
      <c r="H277" s="24">
        <v>1090435721</v>
      </c>
      <c r="I277" s="11" t="s">
        <v>1149</v>
      </c>
      <c r="J277" s="41" t="s">
        <v>1150</v>
      </c>
      <c r="K277" s="18" t="s">
        <v>419</v>
      </c>
      <c r="L277" s="18">
        <v>120</v>
      </c>
      <c r="M277" s="45">
        <v>43921</v>
      </c>
      <c r="N277" s="45">
        <v>43921</v>
      </c>
      <c r="O277" s="18" t="s">
        <v>966</v>
      </c>
      <c r="P277" s="15" t="s">
        <v>966</v>
      </c>
      <c r="Q277" s="18" t="s">
        <v>966</v>
      </c>
      <c r="R277" s="18" t="s">
        <v>966</v>
      </c>
      <c r="S277" s="41">
        <v>44042</v>
      </c>
      <c r="T277" s="49"/>
      <c r="U277" s="18"/>
      <c r="V277" s="18"/>
      <c r="W277" s="49"/>
      <c r="X277" s="63"/>
    </row>
    <row r="278" spans="1:24" s="9" customFormat="1" hidden="1" x14ac:dyDescent="0.25">
      <c r="A278" s="13">
        <v>2020</v>
      </c>
      <c r="B278" s="18">
        <v>51</v>
      </c>
      <c r="C278" s="12" t="s">
        <v>377</v>
      </c>
      <c r="D278" s="32" t="s">
        <v>378</v>
      </c>
      <c r="E278" s="79" t="s">
        <v>318</v>
      </c>
      <c r="F278" s="12" t="s">
        <v>1151</v>
      </c>
      <c r="G278" s="15" t="s">
        <v>1152</v>
      </c>
      <c r="H278" s="24" t="s">
        <v>1153</v>
      </c>
      <c r="I278" s="11" t="s">
        <v>1154</v>
      </c>
      <c r="J278" s="41" t="s">
        <v>1155</v>
      </c>
      <c r="K278" s="18" t="s">
        <v>1134</v>
      </c>
      <c r="L278" s="18" t="s">
        <v>1134</v>
      </c>
      <c r="M278" s="45">
        <v>43922</v>
      </c>
      <c r="N278" s="50">
        <v>43927</v>
      </c>
      <c r="O278" s="18" t="s">
        <v>966</v>
      </c>
      <c r="P278" s="15" t="s">
        <v>966</v>
      </c>
      <c r="Q278" s="18" t="s">
        <v>966</v>
      </c>
      <c r="R278" s="18" t="s">
        <v>966</v>
      </c>
      <c r="S278" s="51">
        <v>43956</v>
      </c>
      <c r="T278" s="41"/>
      <c r="U278" s="18"/>
      <c r="V278" s="18"/>
      <c r="W278" s="41"/>
      <c r="X278" s="63"/>
    </row>
    <row r="279" spans="1:24" s="9" customFormat="1" hidden="1" x14ac:dyDescent="0.25">
      <c r="A279" s="13">
        <v>2020</v>
      </c>
      <c r="B279" s="18">
        <v>52</v>
      </c>
      <c r="C279" s="12" t="s">
        <v>377</v>
      </c>
      <c r="D279" s="32" t="s">
        <v>378</v>
      </c>
      <c r="E279" s="78" t="s">
        <v>31</v>
      </c>
      <c r="F279" s="12" t="s">
        <v>1156</v>
      </c>
      <c r="G279" s="15" t="s">
        <v>1157</v>
      </c>
      <c r="H279" s="24">
        <v>52520044</v>
      </c>
      <c r="I279" s="11" t="s">
        <v>1158</v>
      </c>
      <c r="J279" s="41" t="s">
        <v>1159</v>
      </c>
      <c r="K279" s="18" t="s">
        <v>419</v>
      </c>
      <c r="L279" s="18">
        <v>120</v>
      </c>
      <c r="M279" s="45">
        <v>43923</v>
      </c>
      <c r="N279" s="45">
        <v>43924</v>
      </c>
      <c r="O279" s="18" t="s">
        <v>966</v>
      </c>
      <c r="P279" s="15" t="s">
        <v>966</v>
      </c>
      <c r="Q279" s="18" t="s">
        <v>966</v>
      </c>
      <c r="R279" s="18" t="s">
        <v>966</v>
      </c>
      <c r="S279" s="41">
        <v>44045</v>
      </c>
      <c r="T279" s="49"/>
      <c r="U279" s="18"/>
      <c r="V279" s="18"/>
      <c r="W279" s="49"/>
      <c r="X279" s="63" t="s">
        <v>617</v>
      </c>
    </row>
    <row r="280" spans="1:24" s="9" customFormat="1" hidden="1" x14ac:dyDescent="0.25">
      <c r="A280" s="13">
        <v>2020</v>
      </c>
      <c r="B280" s="18">
        <v>53</v>
      </c>
      <c r="C280" s="12" t="s">
        <v>377</v>
      </c>
      <c r="D280" s="32" t="s">
        <v>378</v>
      </c>
      <c r="E280" s="79" t="s">
        <v>31</v>
      </c>
      <c r="F280" s="64" t="s">
        <v>1160</v>
      </c>
      <c r="G280" s="15" t="s">
        <v>110</v>
      </c>
      <c r="H280" s="24">
        <v>1026557848</v>
      </c>
      <c r="I280" s="11" t="s">
        <v>1161</v>
      </c>
      <c r="J280" s="41" t="s">
        <v>1162</v>
      </c>
      <c r="K280" s="18" t="s">
        <v>419</v>
      </c>
      <c r="L280" s="18">
        <v>120</v>
      </c>
      <c r="M280" s="45">
        <v>43924</v>
      </c>
      <c r="N280" s="45">
        <v>43929</v>
      </c>
      <c r="O280" s="18" t="s">
        <v>966</v>
      </c>
      <c r="P280" s="15" t="s">
        <v>966</v>
      </c>
      <c r="Q280" s="18" t="s">
        <v>966</v>
      </c>
      <c r="R280" s="18" t="s">
        <v>966</v>
      </c>
      <c r="S280" s="41">
        <v>44050</v>
      </c>
      <c r="T280" s="41"/>
      <c r="U280" s="18"/>
      <c r="V280" s="18"/>
      <c r="W280" s="41"/>
      <c r="X280" s="63" t="s">
        <v>1163</v>
      </c>
    </row>
    <row r="281" spans="1:24" s="9" customFormat="1" hidden="1" x14ac:dyDescent="0.25">
      <c r="A281" s="13">
        <v>2020</v>
      </c>
      <c r="B281" s="18">
        <v>54</v>
      </c>
      <c r="C281" s="18" t="s">
        <v>1135</v>
      </c>
      <c r="D281" s="18" t="s">
        <v>1135</v>
      </c>
      <c r="E281" s="78" t="s">
        <v>1133</v>
      </c>
      <c r="F281" s="12" t="s">
        <v>1135</v>
      </c>
      <c r="G281" s="15" t="s">
        <v>1135</v>
      </c>
      <c r="H281" s="24" t="s">
        <v>1133</v>
      </c>
      <c r="I281" s="18" t="s">
        <v>1135</v>
      </c>
      <c r="J281" s="18" t="s">
        <v>1135</v>
      </c>
      <c r="K281" s="18" t="s">
        <v>419</v>
      </c>
      <c r="L281" s="18" t="s">
        <v>1135</v>
      </c>
      <c r="M281" s="18" t="s">
        <v>1135</v>
      </c>
      <c r="N281" s="18" t="s">
        <v>1135</v>
      </c>
      <c r="O281" s="18" t="s">
        <v>1135</v>
      </c>
      <c r="P281" s="18" t="s">
        <v>1135</v>
      </c>
      <c r="Q281" s="18" t="s">
        <v>1135</v>
      </c>
      <c r="R281" s="18" t="s">
        <v>1133</v>
      </c>
      <c r="S281" s="18" t="s">
        <v>1135</v>
      </c>
      <c r="T281" s="49"/>
      <c r="U281" s="18"/>
      <c r="V281" s="18"/>
      <c r="W281" s="49"/>
      <c r="X281" s="63"/>
    </row>
    <row r="282" spans="1:24" s="9" customFormat="1" hidden="1" x14ac:dyDescent="0.25">
      <c r="A282" s="13">
        <v>2020</v>
      </c>
      <c r="B282" s="18">
        <v>55</v>
      </c>
      <c r="C282" s="12" t="s">
        <v>377</v>
      </c>
      <c r="D282" s="32" t="s">
        <v>378</v>
      </c>
      <c r="E282" s="79" t="s">
        <v>31</v>
      </c>
      <c r="F282" s="12" t="s">
        <v>1147</v>
      </c>
      <c r="G282" s="15" t="s">
        <v>1164</v>
      </c>
      <c r="H282" s="24">
        <v>80071944</v>
      </c>
      <c r="I282" s="11" t="s">
        <v>1165</v>
      </c>
      <c r="J282" s="41" t="s">
        <v>1166</v>
      </c>
      <c r="K282" s="18" t="s">
        <v>419</v>
      </c>
      <c r="L282" s="18">
        <v>120</v>
      </c>
      <c r="M282" s="45">
        <v>43927</v>
      </c>
      <c r="N282" s="45">
        <v>43928</v>
      </c>
      <c r="O282" s="18" t="s">
        <v>966</v>
      </c>
      <c r="P282" s="15" t="s">
        <v>966</v>
      </c>
      <c r="Q282" s="18" t="s">
        <v>966</v>
      </c>
      <c r="R282" s="18" t="s">
        <v>966</v>
      </c>
      <c r="S282" s="41">
        <v>44049</v>
      </c>
      <c r="T282" s="41"/>
      <c r="U282" s="18"/>
      <c r="V282" s="18"/>
      <c r="W282" s="41"/>
      <c r="X282" s="63" t="s">
        <v>1167</v>
      </c>
    </row>
    <row r="283" spans="1:24" s="9" customFormat="1" hidden="1" x14ac:dyDescent="0.25">
      <c r="A283" s="13">
        <v>2020</v>
      </c>
      <c r="B283" s="18">
        <v>56</v>
      </c>
      <c r="C283" s="12" t="s">
        <v>377</v>
      </c>
      <c r="D283" s="32" t="s">
        <v>378</v>
      </c>
      <c r="E283" s="78" t="s">
        <v>31</v>
      </c>
      <c r="F283" s="12" t="s">
        <v>719</v>
      </c>
      <c r="G283" s="15" t="s">
        <v>202</v>
      </c>
      <c r="H283" s="24">
        <v>52760226</v>
      </c>
      <c r="I283" s="11" t="s">
        <v>1168</v>
      </c>
      <c r="J283" s="41" t="s">
        <v>1169</v>
      </c>
      <c r="K283" s="18" t="s">
        <v>419</v>
      </c>
      <c r="L283" s="18">
        <v>120</v>
      </c>
      <c r="M283" s="45">
        <v>43928</v>
      </c>
      <c r="N283" s="45">
        <v>43934</v>
      </c>
      <c r="O283" s="18" t="s">
        <v>966</v>
      </c>
      <c r="P283" s="15" t="s">
        <v>966</v>
      </c>
      <c r="Q283" s="18" t="s">
        <v>966</v>
      </c>
      <c r="R283" s="18" t="s">
        <v>966</v>
      </c>
      <c r="S283" s="41">
        <v>44055</v>
      </c>
      <c r="T283" s="49"/>
      <c r="U283" s="18"/>
      <c r="V283" s="18"/>
      <c r="W283" s="49"/>
      <c r="X283" s="63" t="s">
        <v>1170</v>
      </c>
    </row>
    <row r="284" spans="1:24" s="9" customFormat="1" hidden="1" x14ac:dyDescent="0.25">
      <c r="A284" s="13">
        <v>2020</v>
      </c>
      <c r="B284" s="18">
        <v>57</v>
      </c>
      <c r="C284" s="12" t="s">
        <v>377</v>
      </c>
      <c r="D284" s="32" t="s">
        <v>378</v>
      </c>
      <c r="E284" s="79" t="s">
        <v>31</v>
      </c>
      <c r="F284" s="12" t="s">
        <v>1171</v>
      </c>
      <c r="G284" s="15" t="s">
        <v>1172</v>
      </c>
      <c r="H284" s="24" t="s">
        <v>1173</v>
      </c>
      <c r="I284" s="11" t="s">
        <v>1174</v>
      </c>
      <c r="J284" s="41" t="s">
        <v>1175</v>
      </c>
      <c r="K284" s="18" t="s">
        <v>419</v>
      </c>
      <c r="L284" s="18">
        <v>120</v>
      </c>
      <c r="M284" s="45">
        <v>43928</v>
      </c>
      <c r="N284" s="72">
        <v>43934</v>
      </c>
      <c r="O284" s="18" t="s">
        <v>966</v>
      </c>
      <c r="P284" s="15" t="s">
        <v>966</v>
      </c>
      <c r="Q284" s="18" t="s">
        <v>966</v>
      </c>
      <c r="R284" s="18" t="s">
        <v>966</v>
      </c>
      <c r="S284" s="41">
        <v>44055</v>
      </c>
      <c r="T284" s="41">
        <v>44029</v>
      </c>
      <c r="U284" s="18"/>
      <c r="V284" s="18"/>
      <c r="W284" s="41"/>
      <c r="X284" s="63" t="s">
        <v>1176</v>
      </c>
    </row>
    <row r="285" spans="1:24" s="9" customFormat="1" hidden="1" x14ac:dyDescent="0.25">
      <c r="A285" s="13">
        <v>2020</v>
      </c>
      <c r="B285" s="18">
        <v>58</v>
      </c>
      <c r="C285" s="12" t="s">
        <v>377</v>
      </c>
      <c r="D285" s="32" t="s">
        <v>378</v>
      </c>
      <c r="E285" s="78" t="s">
        <v>42</v>
      </c>
      <c r="F285" s="12" t="s">
        <v>1177</v>
      </c>
      <c r="G285" s="15" t="s">
        <v>184</v>
      </c>
      <c r="H285" s="24">
        <v>80249660</v>
      </c>
      <c r="I285" s="11" t="s">
        <v>1178</v>
      </c>
      <c r="J285" s="41" t="s">
        <v>1179</v>
      </c>
      <c r="K285" s="18" t="s">
        <v>419</v>
      </c>
      <c r="L285" s="18">
        <v>120</v>
      </c>
      <c r="M285" s="45">
        <v>43928</v>
      </c>
      <c r="N285" s="45">
        <v>43934</v>
      </c>
      <c r="O285" s="18" t="s">
        <v>966</v>
      </c>
      <c r="P285" s="15" t="s">
        <v>966</v>
      </c>
      <c r="Q285" s="18" t="s">
        <v>966</v>
      </c>
      <c r="R285" s="18" t="s">
        <v>966</v>
      </c>
      <c r="S285" s="41">
        <v>44055</v>
      </c>
      <c r="T285" s="49"/>
      <c r="U285" s="18"/>
      <c r="V285" s="18"/>
      <c r="W285" s="49"/>
      <c r="X285" s="63" t="s">
        <v>1180</v>
      </c>
    </row>
    <row r="286" spans="1:24" s="9" customFormat="1" hidden="1" x14ac:dyDescent="0.25">
      <c r="A286" s="13">
        <v>2020</v>
      </c>
      <c r="B286" s="18">
        <v>59</v>
      </c>
      <c r="C286" s="12" t="s">
        <v>377</v>
      </c>
      <c r="D286" s="32" t="s">
        <v>378</v>
      </c>
      <c r="E286" s="79" t="s">
        <v>42</v>
      </c>
      <c r="F286" s="12" t="s">
        <v>606</v>
      </c>
      <c r="G286" s="15" t="s">
        <v>1181</v>
      </c>
      <c r="H286" s="24">
        <v>79907754</v>
      </c>
      <c r="I286" s="11" t="s">
        <v>1182</v>
      </c>
      <c r="J286" s="41" t="s">
        <v>1183</v>
      </c>
      <c r="K286" s="18" t="s">
        <v>419</v>
      </c>
      <c r="L286" s="18">
        <v>120</v>
      </c>
      <c r="M286" s="45">
        <v>43929</v>
      </c>
      <c r="N286" s="45">
        <v>43934</v>
      </c>
      <c r="O286" s="18" t="s">
        <v>966</v>
      </c>
      <c r="P286" s="15" t="s">
        <v>966</v>
      </c>
      <c r="Q286" s="18" t="s">
        <v>966</v>
      </c>
      <c r="R286" s="18" t="s">
        <v>966</v>
      </c>
      <c r="S286" s="41">
        <v>44055</v>
      </c>
      <c r="T286" s="41"/>
      <c r="U286" s="18"/>
      <c r="V286" s="18"/>
      <c r="W286" s="41"/>
      <c r="X286" s="63" t="s">
        <v>1184</v>
      </c>
    </row>
    <row r="287" spans="1:24" s="9" customFormat="1" hidden="1" x14ac:dyDescent="0.25">
      <c r="A287" s="13">
        <v>2020</v>
      </c>
      <c r="B287" s="18">
        <v>60</v>
      </c>
      <c r="C287" s="12" t="s">
        <v>377</v>
      </c>
      <c r="D287" s="32" t="s">
        <v>378</v>
      </c>
      <c r="E287" s="78" t="s">
        <v>31</v>
      </c>
      <c r="F287" s="12" t="s">
        <v>722</v>
      </c>
      <c r="G287" s="15" t="s">
        <v>289</v>
      </c>
      <c r="H287" s="24">
        <v>1121834435</v>
      </c>
      <c r="I287" s="11" t="s">
        <v>1185</v>
      </c>
      <c r="J287" s="41" t="s">
        <v>1186</v>
      </c>
      <c r="K287" s="18" t="s">
        <v>419</v>
      </c>
      <c r="L287" s="18">
        <v>120</v>
      </c>
      <c r="M287" s="45">
        <v>43929</v>
      </c>
      <c r="N287" s="45">
        <v>43935</v>
      </c>
      <c r="O287" s="18" t="s">
        <v>966</v>
      </c>
      <c r="P287" s="15" t="s">
        <v>966</v>
      </c>
      <c r="Q287" s="18" t="s">
        <v>966</v>
      </c>
      <c r="R287" s="18" t="s">
        <v>966</v>
      </c>
      <c r="S287" s="41">
        <v>44056</v>
      </c>
      <c r="T287" s="49"/>
      <c r="U287" s="18"/>
      <c r="V287" s="18"/>
      <c r="W287" s="49"/>
      <c r="X287" s="63" t="s">
        <v>1187</v>
      </c>
    </row>
    <row r="288" spans="1:24" s="9" customFormat="1" hidden="1" x14ac:dyDescent="0.25">
      <c r="A288" s="13">
        <v>2020</v>
      </c>
      <c r="B288" s="18">
        <v>61</v>
      </c>
      <c r="C288" s="12" t="s">
        <v>377</v>
      </c>
      <c r="D288" s="32" t="s">
        <v>378</v>
      </c>
      <c r="E288" s="79" t="s">
        <v>31</v>
      </c>
      <c r="F288" s="12" t="s">
        <v>693</v>
      </c>
      <c r="G288" s="15" t="s">
        <v>1188</v>
      </c>
      <c r="H288" s="24">
        <v>19222361</v>
      </c>
      <c r="I288" s="11" t="s">
        <v>1189</v>
      </c>
      <c r="J288" s="41" t="s">
        <v>1190</v>
      </c>
      <c r="K288" s="18" t="s">
        <v>419</v>
      </c>
      <c r="L288" s="18">
        <v>120</v>
      </c>
      <c r="M288" s="45">
        <v>43929</v>
      </c>
      <c r="N288" s="45">
        <v>43934</v>
      </c>
      <c r="O288" s="18" t="s">
        <v>966</v>
      </c>
      <c r="P288" s="15" t="s">
        <v>966</v>
      </c>
      <c r="Q288" s="18" t="s">
        <v>966</v>
      </c>
      <c r="R288" s="18" t="s">
        <v>966</v>
      </c>
      <c r="S288" s="41">
        <v>44055</v>
      </c>
      <c r="T288" s="41"/>
      <c r="U288" s="18"/>
      <c r="V288" s="18"/>
      <c r="W288" s="41"/>
      <c r="X288" s="63" t="s">
        <v>1191</v>
      </c>
    </row>
    <row r="289" spans="1:24" s="9" customFormat="1" hidden="1" x14ac:dyDescent="0.25">
      <c r="A289" s="13">
        <v>2020</v>
      </c>
      <c r="B289" s="18">
        <v>62</v>
      </c>
      <c r="C289" s="12" t="s">
        <v>377</v>
      </c>
      <c r="D289" s="32" t="s">
        <v>378</v>
      </c>
      <c r="E289" s="78" t="s">
        <v>42</v>
      </c>
      <c r="F289" s="12" t="s">
        <v>677</v>
      </c>
      <c r="G289" s="15" t="s">
        <v>1192</v>
      </c>
      <c r="H289" s="24">
        <v>51838961</v>
      </c>
      <c r="I289" s="11" t="s">
        <v>1193</v>
      </c>
      <c r="J289" s="12" t="s">
        <v>1194</v>
      </c>
      <c r="K289" s="18" t="s">
        <v>419</v>
      </c>
      <c r="L289" s="18">
        <v>120</v>
      </c>
      <c r="M289" s="45">
        <v>43929</v>
      </c>
      <c r="N289" s="45">
        <v>43935</v>
      </c>
      <c r="O289" s="18" t="s">
        <v>966</v>
      </c>
      <c r="P289" s="15" t="s">
        <v>966</v>
      </c>
      <c r="Q289" s="18" t="s">
        <v>966</v>
      </c>
      <c r="R289" s="18" t="s">
        <v>966</v>
      </c>
      <c r="S289" s="41">
        <v>44056</v>
      </c>
      <c r="T289" s="49"/>
      <c r="U289" s="18"/>
      <c r="V289" s="18"/>
      <c r="W289" s="49"/>
      <c r="X289" s="63" t="s">
        <v>1195</v>
      </c>
    </row>
    <row r="290" spans="1:24" s="9" customFormat="1" hidden="1" x14ac:dyDescent="0.25">
      <c r="A290" s="13">
        <v>2020</v>
      </c>
      <c r="B290" s="18">
        <v>63</v>
      </c>
      <c r="C290" s="12" t="s">
        <v>377</v>
      </c>
      <c r="D290" s="32" t="s">
        <v>539</v>
      </c>
      <c r="E290" s="79" t="s">
        <v>318</v>
      </c>
      <c r="F290" s="12" t="s">
        <v>1196</v>
      </c>
      <c r="G290" s="15" t="s">
        <v>872</v>
      </c>
      <c r="H290" s="24">
        <v>899999282</v>
      </c>
      <c r="I290" s="11" t="s">
        <v>1197</v>
      </c>
      <c r="J290" s="41" t="s">
        <v>1198</v>
      </c>
      <c r="K290" s="18" t="s">
        <v>419</v>
      </c>
      <c r="L290" s="18" t="s">
        <v>1199</v>
      </c>
      <c r="M290" s="45">
        <v>43935</v>
      </c>
      <c r="N290" s="45">
        <v>43936</v>
      </c>
      <c r="O290" s="18" t="s">
        <v>966</v>
      </c>
      <c r="P290" s="15" t="s">
        <v>797</v>
      </c>
      <c r="Q290" s="18" t="s">
        <v>966</v>
      </c>
      <c r="R290" s="18" t="s">
        <v>966</v>
      </c>
      <c r="S290" s="41">
        <v>44195</v>
      </c>
      <c r="T290" s="41"/>
      <c r="U290" s="18"/>
      <c r="V290" s="18"/>
      <c r="W290" s="41"/>
      <c r="X290" s="63"/>
    </row>
    <row r="291" spans="1:24" s="9" customFormat="1" hidden="1" x14ac:dyDescent="0.25">
      <c r="A291" s="13">
        <v>2020</v>
      </c>
      <c r="B291" s="18">
        <v>64</v>
      </c>
      <c r="C291" s="12" t="s">
        <v>377</v>
      </c>
      <c r="D291" s="32" t="s">
        <v>378</v>
      </c>
      <c r="E291" s="78" t="s">
        <v>31</v>
      </c>
      <c r="F291" s="12" t="s">
        <v>727</v>
      </c>
      <c r="G291" s="15" t="s">
        <v>181</v>
      </c>
      <c r="H291" s="24">
        <v>1033731738</v>
      </c>
      <c r="I291" s="11" t="s">
        <v>1200</v>
      </c>
      <c r="J291" s="41" t="s">
        <v>1201</v>
      </c>
      <c r="K291" s="18" t="s">
        <v>419</v>
      </c>
      <c r="L291" s="18">
        <v>120</v>
      </c>
      <c r="M291" s="45">
        <v>43935</v>
      </c>
      <c r="N291" s="45">
        <v>43935</v>
      </c>
      <c r="O291" s="18" t="s">
        <v>966</v>
      </c>
      <c r="P291" s="15" t="s">
        <v>966</v>
      </c>
      <c r="Q291" s="18" t="s">
        <v>966</v>
      </c>
      <c r="R291" s="18" t="s">
        <v>966</v>
      </c>
      <c r="S291" s="41">
        <v>44056</v>
      </c>
      <c r="T291" s="49"/>
      <c r="U291" s="18"/>
      <c r="V291" s="18"/>
      <c r="W291" s="49"/>
      <c r="X291" s="63" t="s">
        <v>1202</v>
      </c>
    </row>
    <row r="292" spans="1:24" s="9" customFormat="1" hidden="1" x14ac:dyDescent="0.25">
      <c r="A292" s="13">
        <v>2020</v>
      </c>
      <c r="B292" s="18">
        <v>65</v>
      </c>
      <c r="C292" s="12" t="s">
        <v>377</v>
      </c>
      <c r="D292" s="32" t="s">
        <v>378</v>
      </c>
      <c r="E292" s="79" t="s">
        <v>31</v>
      </c>
      <c r="F292" s="12" t="s">
        <v>1203</v>
      </c>
      <c r="G292" s="15" t="s">
        <v>1204</v>
      </c>
      <c r="H292" s="24">
        <v>80037360</v>
      </c>
      <c r="I292" s="11" t="s">
        <v>1205</v>
      </c>
      <c r="J292" s="41" t="s">
        <v>1206</v>
      </c>
      <c r="K292" s="18" t="s">
        <v>419</v>
      </c>
      <c r="L292" s="18">
        <v>120</v>
      </c>
      <c r="M292" s="45">
        <v>43935</v>
      </c>
      <c r="N292" s="45">
        <v>43935</v>
      </c>
      <c r="O292" s="18" t="s">
        <v>966</v>
      </c>
      <c r="P292" s="15" t="s">
        <v>966</v>
      </c>
      <c r="Q292" s="18" t="s">
        <v>966</v>
      </c>
      <c r="R292" s="18" t="s">
        <v>966</v>
      </c>
      <c r="S292" s="41">
        <v>44056</v>
      </c>
      <c r="T292" s="41"/>
      <c r="U292" s="18"/>
      <c r="V292" s="18"/>
      <c r="W292" s="41"/>
      <c r="X292" s="63"/>
    </row>
    <row r="293" spans="1:24" s="9" customFormat="1" ht="30" hidden="1" x14ac:dyDescent="0.25">
      <c r="A293" s="13">
        <v>2020</v>
      </c>
      <c r="B293" s="18">
        <v>66</v>
      </c>
      <c r="C293" s="12" t="s">
        <v>509</v>
      </c>
      <c r="D293" s="32" t="s">
        <v>969</v>
      </c>
      <c r="E293" s="78" t="s">
        <v>318</v>
      </c>
      <c r="F293" s="12" t="s">
        <v>1207</v>
      </c>
      <c r="G293" s="15" t="s">
        <v>1208</v>
      </c>
      <c r="H293" s="24">
        <v>900104908</v>
      </c>
      <c r="I293" s="11" t="s">
        <v>1209</v>
      </c>
      <c r="J293" s="41" t="s">
        <v>1210</v>
      </c>
      <c r="K293" s="18" t="s">
        <v>286</v>
      </c>
      <c r="L293" s="18">
        <v>150</v>
      </c>
      <c r="M293" s="45">
        <v>43935</v>
      </c>
      <c r="N293" s="45">
        <v>43935</v>
      </c>
      <c r="O293" s="31" t="s">
        <v>1211</v>
      </c>
      <c r="P293" s="15" t="s">
        <v>1212</v>
      </c>
      <c r="Q293" s="18" t="s">
        <v>451</v>
      </c>
      <c r="R293" s="18" t="s">
        <v>334</v>
      </c>
      <c r="S293" s="41">
        <v>44033</v>
      </c>
      <c r="T293" s="49"/>
      <c r="U293" s="18"/>
      <c r="V293" s="18"/>
      <c r="W293" s="49">
        <v>44417</v>
      </c>
      <c r="X293" s="63"/>
    </row>
    <row r="294" spans="1:24" s="9" customFormat="1" hidden="1" x14ac:dyDescent="0.25">
      <c r="A294" s="13">
        <v>2020</v>
      </c>
      <c r="B294" s="18">
        <v>67</v>
      </c>
      <c r="C294" s="12" t="s">
        <v>377</v>
      </c>
      <c r="D294" s="32" t="s">
        <v>378</v>
      </c>
      <c r="E294" s="79" t="s">
        <v>31</v>
      </c>
      <c r="F294" s="12" t="s">
        <v>1213</v>
      </c>
      <c r="G294" s="15" t="s">
        <v>1214</v>
      </c>
      <c r="H294" s="24">
        <v>1024509446</v>
      </c>
      <c r="I294" s="11" t="s">
        <v>1215</v>
      </c>
      <c r="J294" s="41" t="s">
        <v>1216</v>
      </c>
      <c r="K294" s="18" t="s">
        <v>419</v>
      </c>
      <c r="L294" s="18">
        <v>120</v>
      </c>
      <c r="M294" s="45">
        <v>43936</v>
      </c>
      <c r="N294" s="45">
        <v>43944</v>
      </c>
      <c r="O294" s="18" t="s">
        <v>966</v>
      </c>
      <c r="P294" s="15" t="s">
        <v>966</v>
      </c>
      <c r="Q294" s="18" t="s">
        <v>966</v>
      </c>
      <c r="R294" s="18" t="s">
        <v>966</v>
      </c>
      <c r="S294" s="41">
        <v>44065</v>
      </c>
      <c r="T294" s="41"/>
      <c r="U294" s="18"/>
      <c r="V294" s="18"/>
      <c r="W294" s="41"/>
      <c r="X294" s="63" t="s">
        <v>1217</v>
      </c>
    </row>
    <row r="295" spans="1:24" s="9" customFormat="1" hidden="1" x14ac:dyDescent="0.25">
      <c r="A295" s="13">
        <v>2020</v>
      </c>
      <c r="B295" s="18">
        <v>68</v>
      </c>
      <c r="C295" s="12" t="s">
        <v>377</v>
      </c>
      <c r="D295" s="32" t="s">
        <v>1218</v>
      </c>
      <c r="E295" s="78" t="s">
        <v>318</v>
      </c>
      <c r="F295" s="12" t="s">
        <v>1219</v>
      </c>
      <c r="G295" s="15" t="s">
        <v>1220</v>
      </c>
      <c r="H295" s="24" t="s">
        <v>1221</v>
      </c>
      <c r="I295" s="11" t="s">
        <v>1222</v>
      </c>
      <c r="J295" s="41" t="s">
        <v>1223</v>
      </c>
      <c r="K295" s="18" t="s">
        <v>419</v>
      </c>
      <c r="L295" s="18" t="s">
        <v>1224</v>
      </c>
      <c r="M295" s="45">
        <v>43964</v>
      </c>
      <c r="N295" s="45">
        <v>43964</v>
      </c>
      <c r="O295" s="18" t="s">
        <v>966</v>
      </c>
      <c r="P295" s="15" t="s">
        <v>966</v>
      </c>
      <c r="Q295" s="18" t="s">
        <v>966</v>
      </c>
      <c r="R295" s="18" t="s">
        <v>966</v>
      </c>
      <c r="S295" s="41">
        <v>44328</v>
      </c>
      <c r="T295" s="49"/>
      <c r="U295" s="18"/>
      <c r="V295" s="18"/>
      <c r="W295" s="49"/>
      <c r="X295" s="63"/>
    </row>
    <row r="296" spans="1:24" s="9" customFormat="1" hidden="1" x14ac:dyDescent="0.25">
      <c r="A296" s="13">
        <v>2020</v>
      </c>
      <c r="B296" s="18">
        <v>69</v>
      </c>
      <c r="C296" s="12" t="s">
        <v>377</v>
      </c>
      <c r="D296" s="32" t="s">
        <v>378</v>
      </c>
      <c r="E296" s="79" t="s">
        <v>31</v>
      </c>
      <c r="F296" s="12" t="s">
        <v>151</v>
      </c>
      <c r="G296" s="15" t="s">
        <v>1225</v>
      </c>
      <c r="H296" s="24">
        <v>80239278</v>
      </c>
      <c r="I296" s="11" t="s">
        <v>1226</v>
      </c>
      <c r="J296" s="41" t="s">
        <v>1227</v>
      </c>
      <c r="K296" s="18" t="s">
        <v>451</v>
      </c>
      <c r="L296" s="18">
        <v>120</v>
      </c>
      <c r="M296" s="45">
        <v>43943</v>
      </c>
      <c r="N296" s="45">
        <v>43943</v>
      </c>
      <c r="O296" s="18" t="s">
        <v>966</v>
      </c>
      <c r="P296" s="15" t="s">
        <v>1228</v>
      </c>
      <c r="Q296" s="18" t="s">
        <v>966</v>
      </c>
      <c r="R296" s="18" t="s">
        <v>966</v>
      </c>
      <c r="S296" s="41">
        <v>44064</v>
      </c>
      <c r="T296" s="41"/>
      <c r="U296" s="18"/>
      <c r="V296" s="18"/>
      <c r="W296" s="41"/>
      <c r="X296" s="63" t="s">
        <v>998</v>
      </c>
    </row>
    <row r="297" spans="1:24" s="9" customFormat="1" hidden="1" x14ac:dyDescent="0.25">
      <c r="A297" s="13">
        <v>2020</v>
      </c>
      <c r="B297" s="18">
        <v>70</v>
      </c>
      <c r="C297" s="12" t="s">
        <v>377</v>
      </c>
      <c r="D297" s="32" t="s">
        <v>378</v>
      </c>
      <c r="E297" s="78" t="s">
        <v>31</v>
      </c>
      <c r="F297" s="12" t="s">
        <v>758</v>
      </c>
      <c r="G297" s="15" t="s">
        <v>1229</v>
      </c>
      <c r="H297" s="24">
        <v>79318896</v>
      </c>
      <c r="I297" s="11" t="s">
        <v>1230</v>
      </c>
      <c r="J297" s="41" t="s">
        <v>1231</v>
      </c>
      <c r="K297" s="18" t="s">
        <v>419</v>
      </c>
      <c r="L297" s="18">
        <v>120</v>
      </c>
      <c r="M297" s="45">
        <v>43943</v>
      </c>
      <c r="N297" s="45">
        <v>43943</v>
      </c>
      <c r="O297" s="18" t="s">
        <v>966</v>
      </c>
      <c r="P297" s="15" t="s">
        <v>966</v>
      </c>
      <c r="Q297" s="18" t="s">
        <v>966</v>
      </c>
      <c r="R297" s="18" t="s">
        <v>966</v>
      </c>
      <c r="S297" s="41">
        <v>44064</v>
      </c>
      <c r="T297" s="49"/>
      <c r="U297" s="18"/>
      <c r="V297" s="18"/>
      <c r="W297" s="49"/>
      <c r="X297" s="63"/>
    </row>
    <row r="298" spans="1:24" s="9" customFormat="1" hidden="1" x14ac:dyDescent="0.25">
      <c r="A298" s="13">
        <v>2020</v>
      </c>
      <c r="B298" s="18">
        <v>71</v>
      </c>
      <c r="C298" s="12" t="s">
        <v>352</v>
      </c>
      <c r="D298" s="32" t="s">
        <v>825</v>
      </c>
      <c r="E298" s="79" t="s">
        <v>318</v>
      </c>
      <c r="F298" s="12" t="s">
        <v>839</v>
      </c>
      <c r="G298" s="15" t="s">
        <v>840</v>
      </c>
      <c r="H298" s="24">
        <v>860011153</v>
      </c>
      <c r="I298" s="11" t="s">
        <v>1232</v>
      </c>
      <c r="J298" s="41" t="s">
        <v>1233</v>
      </c>
      <c r="K298" s="18" t="s">
        <v>328</v>
      </c>
      <c r="L298" s="18" t="s">
        <v>370</v>
      </c>
      <c r="M298" s="45">
        <v>43941</v>
      </c>
      <c r="N298" s="45">
        <v>43941</v>
      </c>
      <c r="O298" s="18" t="s">
        <v>966</v>
      </c>
      <c r="P298" s="15" t="s">
        <v>966</v>
      </c>
      <c r="Q298" s="18" t="s">
        <v>966</v>
      </c>
      <c r="R298" s="18" t="s">
        <v>966</v>
      </c>
      <c r="S298" s="41">
        <v>44306</v>
      </c>
      <c r="T298" s="41"/>
      <c r="U298" s="18"/>
      <c r="V298" s="18"/>
      <c r="W298" s="41"/>
      <c r="X298" s="63"/>
    </row>
    <row r="299" spans="1:24" s="9" customFormat="1" hidden="1" x14ac:dyDescent="0.25">
      <c r="A299" s="13">
        <v>2020</v>
      </c>
      <c r="B299" s="18">
        <v>72</v>
      </c>
      <c r="C299" s="12" t="s">
        <v>377</v>
      </c>
      <c r="D299" s="32" t="s">
        <v>378</v>
      </c>
      <c r="E299" s="78" t="s">
        <v>42</v>
      </c>
      <c r="F299" s="12" t="s">
        <v>1234</v>
      </c>
      <c r="G299" t="s">
        <v>302</v>
      </c>
      <c r="H299" s="24">
        <v>52305372</v>
      </c>
      <c r="I299" s="11" t="s">
        <v>1235</v>
      </c>
      <c r="J299" s="41" t="s">
        <v>1236</v>
      </c>
      <c r="K299" s="18" t="s">
        <v>419</v>
      </c>
      <c r="L299" s="18">
        <v>120</v>
      </c>
      <c r="M299" s="45">
        <v>43965</v>
      </c>
      <c r="N299" s="45">
        <v>43966</v>
      </c>
      <c r="O299" s="18" t="s">
        <v>966</v>
      </c>
      <c r="P299" s="15" t="s">
        <v>966</v>
      </c>
      <c r="Q299" s="18" t="s">
        <v>966</v>
      </c>
      <c r="R299" s="18" t="s">
        <v>966</v>
      </c>
      <c r="S299" s="41">
        <v>44088</v>
      </c>
      <c r="T299" s="49"/>
      <c r="U299" s="18"/>
      <c r="V299" s="18"/>
      <c r="W299" s="49"/>
      <c r="X299" s="63" t="s">
        <v>1237</v>
      </c>
    </row>
    <row r="300" spans="1:24" s="9" customFormat="1" hidden="1" x14ac:dyDescent="0.25">
      <c r="A300" s="13">
        <v>2020</v>
      </c>
      <c r="B300" s="18">
        <v>73</v>
      </c>
      <c r="C300" s="12" t="s">
        <v>377</v>
      </c>
      <c r="D300" s="32" t="s">
        <v>378</v>
      </c>
      <c r="E300" s="79" t="s">
        <v>31</v>
      </c>
      <c r="F300" s="12" t="s">
        <v>32</v>
      </c>
      <c r="G300" s="15" t="s">
        <v>1238</v>
      </c>
      <c r="H300" s="24">
        <v>79981034</v>
      </c>
      <c r="I300" s="11" t="s">
        <v>1239</v>
      </c>
      <c r="J300" s="41" t="s">
        <v>1240</v>
      </c>
      <c r="K300" s="18" t="s">
        <v>419</v>
      </c>
      <c r="L300" s="18">
        <v>120</v>
      </c>
      <c r="M300" s="45">
        <v>43965</v>
      </c>
      <c r="N300" s="45">
        <v>43966</v>
      </c>
      <c r="O300" s="18" t="s">
        <v>966</v>
      </c>
      <c r="P300" s="15" t="s">
        <v>966</v>
      </c>
      <c r="Q300" s="18" t="s">
        <v>966</v>
      </c>
      <c r="R300" s="18" t="s">
        <v>966</v>
      </c>
      <c r="S300" s="41">
        <v>44088</v>
      </c>
      <c r="T300" s="41">
        <v>44053</v>
      </c>
      <c r="U300" s="18"/>
      <c r="V300" s="18"/>
      <c r="W300" s="41"/>
      <c r="X300" s="63" t="s">
        <v>1062</v>
      </c>
    </row>
    <row r="301" spans="1:24" s="9" customFormat="1" hidden="1" x14ac:dyDescent="0.25">
      <c r="A301" s="13">
        <v>2020</v>
      </c>
      <c r="B301" s="18">
        <v>74</v>
      </c>
      <c r="C301" s="12" t="s">
        <v>377</v>
      </c>
      <c r="D301" s="32" t="s">
        <v>378</v>
      </c>
      <c r="E301" s="78" t="s">
        <v>31</v>
      </c>
      <c r="F301" s="12" t="s">
        <v>683</v>
      </c>
      <c r="G301" s="15" t="s">
        <v>1241</v>
      </c>
      <c r="H301" s="24">
        <v>1020729068</v>
      </c>
      <c r="I301" s="11" t="s">
        <v>1243</v>
      </c>
      <c r="J301" s="41" t="s">
        <v>1244</v>
      </c>
      <c r="K301" s="18" t="s">
        <v>419</v>
      </c>
      <c r="L301" s="18">
        <v>120</v>
      </c>
      <c r="M301" s="45">
        <v>43965</v>
      </c>
      <c r="N301" s="45">
        <v>43970</v>
      </c>
      <c r="O301" s="18" t="s">
        <v>966</v>
      </c>
      <c r="P301" s="15" t="s">
        <v>966</v>
      </c>
      <c r="Q301" s="18" t="s">
        <v>966</v>
      </c>
      <c r="R301" s="18" t="s">
        <v>966</v>
      </c>
      <c r="S301" s="41">
        <v>44092</v>
      </c>
      <c r="T301" s="49"/>
      <c r="U301" s="18"/>
      <c r="V301" s="18"/>
      <c r="W301" s="49"/>
      <c r="X301" s="63" t="s">
        <v>1245</v>
      </c>
    </row>
    <row r="302" spans="1:24" s="9" customFormat="1" hidden="1" x14ac:dyDescent="0.25">
      <c r="A302" s="13">
        <v>2020</v>
      </c>
      <c r="B302" s="18">
        <v>75</v>
      </c>
      <c r="C302" s="12" t="s">
        <v>352</v>
      </c>
      <c r="D302" s="32" t="s">
        <v>378</v>
      </c>
      <c r="E302" s="79" t="s">
        <v>318</v>
      </c>
      <c r="F302" s="12" t="s">
        <v>1246</v>
      </c>
      <c r="G302" s="15" t="s">
        <v>393</v>
      </c>
      <c r="H302" s="24">
        <v>860517560</v>
      </c>
      <c r="I302" s="11" t="s">
        <v>1247</v>
      </c>
      <c r="J302" s="41" t="s">
        <v>1248</v>
      </c>
      <c r="K302" s="18" t="s">
        <v>1249</v>
      </c>
      <c r="L302" s="18" t="s">
        <v>192</v>
      </c>
      <c r="M302" s="45">
        <v>43966</v>
      </c>
      <c r="N302" s="45">
        <v>43970</v>
      </c>
      <c r="O302" s="18" t="s">
        <v>966</v>
      </c>
      <c r="P302" s="15" t="s">
        <v>1212</v>
      </c>
      <c r="Q302" s="18" t="s">
        <v>966</v>
      </c>
      <c r="R302" s="18" t="s">
        <v>966</v>
      </c>
      <c r="S302" s="41">
        <v>43991</v>
      </c>
      <c r="T302" s="41"/>
      <c r="U302" s="18"/>
      <c r="V302" s="18"/>
      <c r="W302" s="41"/>
      <c r="X302" s="63"/>
    </row>
    <row r="303" spans="1:24" s="9" customFormat="1" hidden="1" x14ac:dyDescent="0.25">
      <c r="A303" s="13">
        <v>2020</v>
      </c>
      <c r="B303" s="18">
        <v>76</v>
      </c>
      <c r="C303" s="12" t="s">
        <v>377</v>
      </c>
      <c r="D303" s="32" t="s">
        <v>378</v>
      </c>
      <c r="E303" s="78" t="s">
        <v>31</v>
      </c>
      <c r="F303" s="12" t="s">
        <v>1250</v>
      </c>
      <c r="G303" s="15" t="s">
        <v>1251</v>
      </c>
      <c r="H303" s="24">
        <v>1032470720</v>
      </c>
      <c r="I303" s="11" t="s">
        <v>1253</v>
      </c>
      <c r="J303" s="41" t="s">
        <v>1254</v>
      </c>
      <c r="K303" s="18" t="s">
        <v>419</v>
      </c>
      <c r="L303" s="18">
        <v>120</v>
      </c>
      <c r="M303" s="45">
        <v>43972</v>
      </c>
      <c r="N303" s="45">
        <v>43977</v>
      </c>
      <c r="O303" s="18" t="s">
        <v>966</v>
      </c>
      <c r="P303" s="15" t="s">
        <v>966</v>
      </c>
      <c r="Q303" s="18" t="s">
        <v>966</v>
      </c>
      <c r="R303" s="18" t="s">
        <v>966</v>
      </c>
      <c r="S303" s="41">
        <v>44099</v>
      </c>
      <c r="T303" s="49"/>
      <c r="U303" s="18"/>
      <c r="V303" s="18"/>
      <c r="W303" s="49"/>
      <c r="X303" s="63" t="s">
        <v>1255</v>
      </c>
    </row>
    <row r="304" spans="1:24" s="9" customFormat="1" hidden="1" x14ac:dyDescent="0.25">
      <c r="A304" s="13">
        <v>2020</v>
      </c>
      <c r="B304" s="18">
        <v>77</v>
      </c>
      <c r="C304" s="12" t="s">
        <v>377</v>
      </c>
      <c r="D304" s="32" t="s">
        <v>378</v>
      </c>
      <c r="E304" s="79" t="s">
        <v>31</v>
      </c>
      <c r="F304" s="12" t="s">
        <v>1256</v>
      </c>
      <c r="G304" s="15" t="s">
        <v>1257</v>
      </c>
      <c r="H304" s="24">
        <v>52314352</v>
      </c>
      <c r="I304" s="11" t="s">
        <v>1258</v>
      </c>
      <c r="J304" s="41" t="s">
        <v>1259</v>
      </c>
      <c r="K304" s="18" t="s">
        <v>419</v>
      </c>
      <c r="L304" s="18">
        <v>120</v>
      </c>
      <c r="M304" s="45">
        <v>43978</v>
      </c>
      <c r="N304" s="45">
        <v>43980</v>
      </c>
      <c r="O304" s="18" t="s">
        <v>966</v>
      </c>
      <c r="P304" s="15" t="s">
        <v>966</v>
      </c>
      <c r="Q304" s="18" t="s">
        <v>966</v>
      </c>
      <c r="R304" s="18" t="s">
        <v>966</v>
      </c>
      <c r="S304" s="41">
        <v>44102</v>
      </c>
      <c r="T304" s="41"/>
      <c r="U304" s="18"/>
      <c r="V304" s="18"/>
      <c r="W304" s="41"/>
      <c r="X304" s="63" t="s">
        <v>1260</v>
      </c>
    </row>
    <row r="305" spans="1:24" s="9" customFormat="1" hidden="1" x14ac:dyDescent="0.25">
      <c r="A305" s="13">
        <v>2020</v>
      </c>
      <c r="B305" s="18">
        <v>78</v>
      </c>
      <c r="C305" s="12" t="s">
        <v>377</v>
      </c>
      <c r="D305" s="32" t="s">
        <v>378</v>
      </c>
      <c r="E305" s="78" t="s">
        <v>31</v>
      </c>
      <c r="F305" s="12" t="s">
        <v>1261</v>
      </c>
      <c r="G305" s="15" t="s">
        <v>1262</v>
      </c>
      <c r="H305" s="24">
        <v>80166444</v>
      </c>
      <c r="I305" s="11" t="s">
        <v>1263</v>
      </c>
      <c r="J305" s="41" t="s">
        <v>1264</v>
      </c>
      <c r="K305" s="18" t="s">
        <v>419</v>
      </c>
      <c r="L305" s="18">
        <v>120</v>
      </c>
      <c r="M305" s="45">
        <v>43978</v>
      </c>
      <c r="N305" s="45">
        <v>43980</v>
      </c>
      <c r="O305" s="18" t="s">
        <v>966</v>
      </c>
      <c r="P305" s="15" t="s">
        <v>966</v>
      </c>
      <c r="Q305" s="18" t="s">
        <v>966</v>
      </c>
      <c r="R305" s="18" t="s">
        <v>966</v>
      </c>
      <c r="S305" s="41">
        <v>44102</v>
      </c>
      <c r="T305" s="49"/>
      <c r="U305" s="18"/>
      <c r="V305" s="18"/>
      <c r="W305" s="49"/>
      <c r="X305" s="63" t="s">
        <v>1265</v>
      </c>
    </row>
    <row r="306" spans="1:24" s="9" customFormat="1" hidden="1" x14ac:dyDescent="0.25">
      <c r="A306" s="13">
        <v>2020</v>
      </c>
      <c r="B306" s="18">
        <v>79</v>
      </c>
      <c r="C306" s="12" t="s">
        <v>377</v>
      </c>
      <c r="D306" s="32" t="s">
        <v>378</v>
      </c>
      <c r="E306" s="79" t="s">
        <v>31</v>
      </c>
      <c r="F306" s="64" t="s">
        <v>1266</v>
      </c>
      <c r="G306" s="15" t="s">
        <v>1267</v>
      </c>
      <c r="H306" s="24">
        <v>1010207254</v>
      </c>
      <c r="I306" s="11" t="s">
        <v>1268</v>
      </c>
      <c r="J306" s="41" t="s">
        <v>1269</v>
      </c>
      <c r="K306" s="18" t="s">
        <v>451</v>
      </c>
      <c r="L306" s="18">
        <v>90</v>
      </c>
      <c r="M306" s="45">
        <v>43983</v>
      </c>
      <c r="N306" s="45">
        <v>43984</v>
      </c>
      <c r="O306" s="18" t="s">
        <v>966</v>
      </c>
      <c r="P306" s="15" t="s">
        <v>966</v>
      </c>
      <c r="Q306" s="18" t="s">
        <v>966</v>
      </c>
      <c r="R306" s="18" t="s">
        <v>966</v>
      </c>
      <c r="S306" s="41">
        <v>44075</v>
      </c>
      <c r="T306" s="41"/>
      <c r="U306" s="18"/>
      <c r="V306" s="18"/>
      <c r="W306" s="41"/>
      <c r="X306" s="63" t="s">
        <v>1270</v>
      </c>
    </row>
    <row r="307" spans="1:24" s="9" customFormat="1" hidden="1" x14ac:dyDescent="0.25">
      <c r="A307" s="13">
        <v>2020</v>
      </c>
      <c r="B307" s="18">
        <v>80</v>
      </c>
      <c r="C307" s="12" t="s">
        <v>377</v>
      </c>
      <c r="D307" s="32" t="s">
        <v>378</v>
      </c>
      <c r="E307" s="78" t="s">
        <v>31</v>
      </c>
      <c r="F307" s="12" t="s">
        <v>1261</v>
      </c>
      <c r="G307" s="15" t="s">
        <v>1271</v>
      </c>
      <c r="H307" s="24">
        <v>55242358</v>
      </c>
      <c r="I307" s="11" t="s">
        <v>1272</v>
      </c>
      <c r="J307" s="41" t="s">
        <v>1273</v>
      </c>
      <c r="K307" s="18" t="s">
        <v>419</v>
      </c>
      <c r="L307" s="18">
        <v>120</v>
      </c>
      <c r="M307" s="45">
        <v>43993</v>
      </c>
      <c r="N307" s="45">
        <v>43993</v>
      </c>
      <c r="O307" s="18" t="s">
        <v>966</v>
      </c>
      <c r="P307" s="15" t="s">
        <v>966</v>
      </c>
      <c r="Q307" s="18" t="s">
        <v>966</v>
      </c>
      <c r="R307" s="18" t="s">
        <v>966</v>
      </c>
      <c r="S307" s="41">
        <v>44114</v>
      </c>
      <c r="T307" s="49"/>
      <c r="U307" s="18"/>
      <c r="V307" s="18"/>
      <c r="W307" s="49"/>
      <c r="X307" s="63" t="s">
        <v>1202</v>
      </c>
    </row>
    <row r="308" spans="1:24" s="9" customFormat="1" hidden="1" x14ac:dyDescent="0.25">
      <c r="A308" s="13">
        <v>2020</v>
      </c>
      <c r="B308" s="18">
        <v>81</v>
      </c>
      <c r="C308" s="12" t="s">
        <v>377</v>
      </c>
      <c r="D308" s="32" t="s">
        <v>378</v>
      </c>
      <c r="E308" s="79" t="s">
        <v>42</v>
      </c>
      <c r="F308" s="12" t="s">
        <v>980</v>
      </c>
      <c r="G308" s="15" t="s">
        <v>255</v>
      </c>
      <c r="H308" s="24">
        <v>51879946</v>
      </c>
      <c r="I308" s="11" t="s">
        <v>1274</v>
      </c>
      <c r="J308" s="41" t="s">
        <v>1275</v>
      </c>
      <c r="K308" s="18" t="s">
        <v>419</v>
      </c>
      <c r="L308" s="18">
        <v>120</v>
      </c>
      <c r="M308" s="45">
        <v>43993</v>
      </c>
      <c r="N308" s="45">
        <v>43993</v>
      </c>
      <c r="O308" s="18" t="s">
        <v>966</v>
      </c>
      <c r="P308" s="15" t="s">
        <v>966</v>
      </c>
      <c r="Q308" s="18" t="s">
        <v>966</v>
      </c>
      <c r="R308" s="18" t="s">
        <v>966</v>
      </c>
      <c r="S308" s="41">
        <v>44114</v>
      </c>
      <c r="T308" s="41"/>
      <c r="U308" s="18"/>
      <c r="V308" s="18"/>
      <c r="W308" s="41"/>
      <c r="X308" s="63" t="s">
        <v>1276</v>
      </c>
    </row>
    <row r="309" spans="1:24" s="9" customFormat="1" hidden="1" x14ac:dyDescent="0.25">
      <c r="A309" s="13">
        <v>2020</v>
      </c>
      <c r="B309" s="18">
        <v>82</v>
      </c>
      <c r="C309" s="12" t="s">
        <v>377</v>
      </c>
      <c r="D309" s="32" t="s">
        <v>378</v>
      </c>
      <c r="E309" s="78" t="s">
        <v>31</v>
      </c>
      <c r="F309" s="12" t="s">
        <v>1277</v>
      </c>
      <c r="G309" s="15" t="s">
        <v>788</v>
      </c>
      <c r="H309" s="24">
        <v>1018443671</v>
      </c>
      <c r="I309" s="11" t="s">
        <v>1278</v>
      </c>
      <c r="J309" s="41" t="s">
        <v>1279</v>
      </c>
      <c r="K309" s="18" t="s">
        <v>419</v>
      </c>
      <c r="L309" s="18">
        <v>120</v>
      </c>
      <c r="M309" s="45">
        <v>43993</v>
      </c>
      <c r="N309" s="45">
        <v>43963</v>
      </c>
      <c r="O309" s="18" t="s">
        <v>966</v>
      </c>
      <c r="P309" s="15" t="s">
        <v>966</v>
      </c>
      <c r="Q309" s="18" t="s">
        <v>966</v>
      </c>
      <c r="R309" s="18" t="s">
        <v>966</v>
      </c>
      <c r="S309" s="41">
        <v>44115</v>
      </c>
      <c r="T309" s="49"/>
      <c r="U309" s="18"/>
      <c r="V309" s="18"/>
      <c r="W309" s="49"/>
      <c r="X309" s="63" t="s">
        <v>1280</v>
      </c>
    </row>
    <row r="310" spans="1:24" s="9" customFormat="1" hidden="1" x14ac:dyDescent="0.25">
      <c r="A310" s="13">
        <v>2020</v>
      </c>
      <c r="B310" s="18">
        <v>83</v>
      </c>
      <c r="C310" s="12" t="s">
        <v>352</v>
      </c>
      <c r="D310" s="32" t="s">
        <v>378</v>
      </c>
      <c r="E310" s="79" t="s">
        <v>318</v>
      </c>
      <c r="F310" s="12" t="s">
        <v>834</v>
      </c>
      <c r="G310" s="15" t="s">
        <v>393</v>
      </c>
      <c r="H310" s="24">
        <v>860517560</v>
      </c>
      <c r="I310" s="11" t="s">
        <v>1281</v>
      </c>
      <c r="J310" s="41" t="s">
        <v>1282</v>
      </c>
      <c r="K310" s="18" t="s">
        <v>1283</v>
      </c>
      <c r="L310" s="18" t="s">
        <v>791</v>
      </c>
      <c r="M310" s="45">
        <v>43994</v>
      </c>
      <c r="N310" s="45">
        <v>43995</v>
      </c>
      <c r="O310" s="18" t="s">
        <v>966</v>
      </c>
      <c r="P310" s="15" t="s">
        <v>1284</v>
      </c>
      <c r="Q310" s="18" t="s">
        <v>1285</v>
      </c>
      <c r="R310" s="18" t="s">
        <v>966</v>
      </c>
      <c r="S310" s="41">
        <v>44019</v>
      </c>
      <c r="T310" s="41"/>
      <c r="U310" s="18"/>
      <c r="V310" s="18"/>
      <c r="W310" s="41">
        <v>44034</v>
      </c>
      <c r="X310" s="63"/>
    </row>
    <row r="311" spans="1:24" s="9" customFormat="1" hidden="1" x14ac:dyDescent="0.25">
      <c r="A311" s="13">
        <v>2020</v>
      </c>
      <c r="B311" s="18">
        <v>84</v>
      </c>
      <c r="C311" s="12" t="s">
        <v>377</v>
      </c>
      <c r="D311" s="32" t="s">
        <v>378</v>
      </c>
      <c r="E311" s="78" t="s">
        <v>31</v>
      </c>
      <c r="F311" s="12" t="s">
        <v>1286</v>
      </c>
      <c r="G311" s="15" t="s">
        <v>1287</v>
      </c>
      <c r="H311" s="24">
        <v>53032699</v>
      </c>
      <c r="I311" s="11" t="s">
        <v>1288</v>
      </c>
      <c r="J311" s="41" t="s">
        <v>1289</v>
      </c>
      <c r="K311" s="18" t="s">
        <v>419</v>
      </c>
      <c r="L311" s="18">
        <v>120</v>
      </c>
      <c r="M311" s="45">
        <v>43993</v>
      </c>
      <c r="N311" s="45">
        <v>43994</v>
      </c>
      <c r="O311" s="18" t="s">
        <v>966</v>
      </c>
      <c r="P311" s="15" t="s">
        <v>966</v>
      </c>
      <c r="Q311" s="18" t="s">
        <v>966</v>
      </c>
      <c r="R311" s="18" t="s">
        <v>966</v>
      </c>
      <c r="S311" s="41">
        <v>44115</v>
      </c>
      <c r="T311" s="49">
        <v>44063</v>
      </c>
      <c r="U311" s="18"/>
      <c r="V311" s="18"/>
      <c r="W311" s="49"/>
      <c r="X311" s="63"/>
    </row>
    <row r="312" spans="1:24" s="9" customFormat="1" hidden="1" x14ac:dyDescent="0.25">
      <c r="A312" s="13">
        <v>2020</v>
      </c>
      <c r="B312" s="18">
        <v>85</v>
      </c>
      <c r="C312" s="12" t="s">
        <v>352</v>
      </c>
      <c r="D312" s="32" t="s">
        <v>825</v>
      </c>
      <c r="E312" s="79" t="s">
        <v>318</v>
      </c>
      <c r="F312" s="12" t="s">
        <v>826</v>
      </c>
      <c r="G312" s="15" t="s">
        <v>903</v>
      </c>
      <c r="H312" s="24">
        <v>8600024002</v>
      </c>
      <c r="I312" s="11" t="s">
        <v>1290</v>
      </c>
      <c r="J312" s="41" t="s">
        <v>1291</v>
      </c>
      <c r="K312" s="18" t="s">
        <v>419</v>
      </c>
      <c r="L312" s="18" t="s">
        <v>1292</v>
      </c>
      <c r="M312" s="45">
        <v>43999</v>
      </c>
      <c r="N312" s="45">
        <v>43999</v>
      </c>
      <c r="O312" s="18" t="s">
        <v>966</v>
      </c>
      <c r="P312" s="15" t="s">
        <v>1293</v>
      </c>
      <c r="Q312" s="18" t="s">
        <v>966</v>
      </c>
      <c r="R312" s="18" t="s">
        <v>966</v>
      </c>
      <c r="S312" s="41">
        <v>44150</v>
      </c>
      <c r="T312" s="41"/>
      <c r="U312" s="18"/>
      <c r="V312" s="18"/>
      <c r="W312" s="41"/>
      <c r="X312" s="63"/>
    </row>
    <row r="313" spans="1:24" s="9" customFormat="1" hidden="1" x14ac:dyDescent="0.25">
      <c r="A313" s="13">
        <v>2020</v>
      </c>
      <c r="B313" s="18">
        <v>86</v>
      </c>
      <c r="C313" s="12" t="s">
        <v>352</v>
      </c>
      <c r="D313" s="32" t="s">
        <v>809</v>
      </c>
      <c r="E313" s="78" t="s">
        <v>318</v>
      </c>
      <c r="F313" s="12" t="s">
        <v>1294</v>
      </c>
      <c r="G313" s="15" t="s">
        <v>1295</v>
      </c>
      <c r="H313" s="24">
        <v>900572437</v>
      </c>
      <c r="I313" s="11" t="s">
        <v>1296</v>
      </c>
      <c r="J313" s="41" t="s">
        <v>1297</v>
      </c>
      <c r="K313" s="18" t="s">
        <v>419</v>
      </c>
      <c r="L313" s="18">
        <v>120</v>
      </c>
      <c r="M313" s="45">
        <v>44001</v>
      </c>
      <c r="N313" s="45">
        <v>44001</v>
      </c>
      <c r="O313" s="18" t="s">
        <v>966</v>
      </c>
      <c r="P313" s="15" t="s">
        <v>451</v>
      </c>
      <c r="Q313" s="18" t="s">
        <v>966</v>
      </c>
      <c r="R313" s="18" t="s">
        <v>966</v>
      </c>
      <c r="S313" s="41">
        <v>44183</v>
      </c>
      <c r="T313" s="49"/>
      <c r="U313" s="18"/>
      <c r="V313" s="18"/>
      <c r="W313" s="49"/>
      <c r="X313" s="63"/>
    </row>
    <row r="314" spans="1:24" s="9" customFormat="1" hidden="1" x14ac:dyDescent="0.25">
      <c r="A314" s="13">
        <v>2020</v>
      </c>
      <c r="B314" s="18">
        <v>87</v>
      </c>
      <c r="C314" s="12" t="s">
        <v>377</v>
      </c>
      <c r="D314" s="32" t="s">
        <v>378</v>
      </c>
      <c r="E314" s="79" t="s">
        <v>31</v>
      </c>
      <c r="F314" s="12" t="s">
        <v>1298</v>
      </c>
      <c r="G314" s="15" t="s">
        <v>240</v>
      </c>
      <c r="H314" s="24">
        <v>79814029</v>
      </c>
      <c r="I314" s="11" t="s">
        <v>1299</v>
      </c>
      <c r="J314" s="41" t="s">
        <v>1300</v>
      </c>
      <c r="K314" s="18" t="s">
        <v>419</v>
      </c>
      <c r="L314" s="18">
        <v>120</v>
      </c>
      <c r="M314" s="45">
        <v>44001</v>
      </c>
      <c r="N314" s="45">
        <v>44001</v>
      </c>
      <c r="O314" s="18" t="s">
        <v>966</v>
      </c>
      <c r="P314" s="15" t="s">
        <v>966</v>
      </c>
      <c r="Q314" s="18" t="s">
        <v>966</v>
      </c>
      <c r="R314" s="18" t="s">
        <v>966</v>
      </c>
      <c r="S314" s="41">
        <v>44122</v>
      </c>
      <c r="T314" s="41"/>
      <c r="U314" s="18"/>
      <c r="V314" s="18"/>
      <c r="W314" s="41"/>
      <c r="X314" s="63" t="s">
        <v>1301</v>
      </c>
    </row>
    <row r="315" spans="1:24" s="9" customFormat="1" hidden="1" x14ac:dyDescent="0.25">
      <c r="A315" s="13">
        <v>2020</v>
      </c>
      <c r="B315" s="18">
        <v>88</v>
      </c>
      <c r="C315" s="12" t="s">
        <v>377</v>
      </c>
      <c r="D315" s="32" t="s">
        <v>809</v>
      </c>
      <c r="E315" s="78" t="s">
        <v>318</v>
      </c>
      <c r="F315" s="12" t="s">
        <v>863</v>
      </c>
      <c r="G315" s="15" t="s">
        <v>1302</v>
      </c>
      <c r="H315" s="24">
        <v>900893468</v>
      </c>
      <c r="I315" s="11" t="s">
        <v>1303</v>
      </c>
      <c r="J315" s="41" t="s">
        <v>1304</v>
      </c>
      <c r="K315" s="18" t="s">
        <v>1305</v>
      </c>
      <c r="L315" s="18" t="s">
        <v>1305</v>
      </c>
      <c r="M315" s="45">
        <v>44006</v>
      </c>
      <c r="N315" s="45">
        <v>44006</v>
      </c>
      <c r="O315" s="18" t="s">
        <v>966</v>
      </c>
      <c r="P315" s="15" t="s">
        <v>797</v>
      </c>
      <c r="Q315" s="18" t="s">
        <v>966</v>
      </c>
      <c r="R315" s="18" t="s">
        <v>966</v>
      </c>
      <c r="S315" s="41">
        <v>44368</v>
      </c>
      <c r="T315" s="49"/>
      <c r="U315" s="18"/>
      <c r="V315" s="18"/>
      <c r="W315" s="49"/>
      <c r="X315" s="63"/>
    </row>
    <row r="316" spans="1:24" s="9" customFormat="1" hidden="1" x14ac:dyDescent="0.25">
      <c r="A316" s="13">
        <v>2020</v>
      </c>
      <c r="B316" s="18">
        <v>89</v>
      </c>
      <c r="C316" s="12" t="s">
        <v>377</v>
      </c>
      <c r="D316" s="32" t="s">
        <v>378</v>
      </c>
      <c r="E316" s="79" t="s">
        <v>42</v>
      </c>
      <c r="F316" s="12" t="s">
        <v>591</v>
      </c>
      <c r="G316" s="15" t="s">
        <v>139</v>
      </c>
      <c r="H316" s="24">
        <v>1010187694</v>
      </c>
      <c r="I316" s="11" t="s">
        <v>1306</v>
      </c>
      <c r="J316" s="41" t="s">
        <v>1307</v>
      </c>
      <c r="K316" s="18" t="s">
        <v>419</v>
      </c>
      <c r="L316" s="18">
        <v>120</v>
      </c>
      <c r="M316" s="45">
        <v>44005</v>
      </c>
      <c r="N316" s="45">
        <v>44006</v>
      </c>
      <c r="O316" s="18" t="s">
        <v>966</v>
      </c>
      <c r="P316" s="15" t="s">
        <v>966</v>
      </c>
      <c r="Q316" s="18" t="s">
        <v>966</v>
      </c>
      <c r="R316" s="18" t="s">
        <v>966</v>
      </c>
      <c r="S316" s="41">
        <v>44127</v>
      </c>
      <c r="T316" s="41"/>
      <c r="U316" s="18"/>
      <c r="V316" s="18"/>
      <c r="W316" s="41"/>
      <c r="X316" s="63" t="s">
        <v>1308</v>
      </c>
    </row>
    <row r="317" spans="1:24" s="9" customFormat="1" hidden="1" x14ac:dyDescent="0.25">
      <c r="A317" s="13">
        <v>2020</v>
      </c>
      <c r="B317" s="18">
        <v>90</v>
      </c>
      <c r="C317" s="12" t="s">
        <v>377</v>
      </c>
      <c r="D317" s="32" t="s">
        <v>378</v>
      </c>
      <c r="E317" s="78" t="s">
        <v>42</v>
      </c>
      <c r="F317" s="12" t="s">
        <v>591</v>
      </c>
      <c r="G317" s="15" t="s">
        <v>243</v>
      </c>
      <c r="H317" s="24">
        <v>79714948</v>
      </c>
      <c r="I317" s="11" t="s">
        <v>1309</v>
      </c>
      <c r="J317" s="41" t="s">
        <v>1310</v>
      </c>
      <c r="K317" s="18" t="s">
        <v>419</v>
      </c>
      <c r="L317" s="18">
        <v>120</v>
      </c>
      <c r="M317" s="45">
        <v>44006</v>
      </c>
      <c r="N317" s="45">
        <v>44006</v>
      </c>
      <c r="O317" s="18" t="s">
        <v>966</v>
      </c>
      <c r="P317" s="15" t="s">
        <v>966</v>
      </c>
      <c r="Q317" s="18" t="s">
        <v>966</v>
      </c>
      <c r="R317" s="18" t="s">
        <v>966</v>
      </c>
      <c r="S317" s="41">
        <v>44127</v>
      </c>
      <c r="T317" s="49"/>
      <c r="U317" s="18"/>
      <c r="V317" s="18"/>
      <c r="W317" s="49"/>
      <c r="X317" s="63" t="s">
        <v>1311</v>
      </c>
    </row>
    <row r="318" spans="1:24" s="9" customFormat="1" hidden="1" x14ac:dyDescent="0.25">
      <c r="A318" s="13">
        <v>2020</v>
      </c>
      <c r="B318" s="18">
        <v>91</v>
      </c>
      <c r="C318" s="12" t="s">
        <v>377</v>
      </c>
      <c r="D318" s="32" t="s">
        <v>378</v>
      </c>
      <c r="E318" s="79" t="s">
        <v>31</v>
      </c>
      <c r="F318" s="12" t="s">
        <v>1312</v>
      </c>
      <c r="G318" s="15" t="s">
        <v>1313</v>
      </c>
      <c r="H318" s="24">
        <v>1106786140</v>
      </c>
      <c r="I318" s="11" t="s">
        <v>1314</v>
      </c>
      <c r="J318" s="41" t="s">
        <v>1315</v>
      </c>
      <c r="K318" s="18" t="s">
        <v>419</v>
      </c>
      <c r="L318" s="18">
        <v>120</v>
      </c>
      <c r="M318" s="45">
        <v>44008</v>
      </c>
      <c r="N318" s="45">
        <v>44008</v>
      </c>
      <c r="O318" s="18" t="s">
        <v>966</v>
      </c>
      <c r="P318" s="15" t="s">
        <v>966</v>
      </c>
      <c r="Q318" s="18" t="s">
        <v>966</v>
      </c>
      <c r="R318" s="18" t="s">
        <v>966</v>
      </c>
      <c r="S318" s="41">
        <v>44129</v>
      </c>
      <c r="T318" s="41"/>
      <c r="U318" s="18"/>
      <c r="V318" s="18"/>
      <c r="W318" s="41"/>
      <c r="X318" s="63"/>
    </row>
    <row r="319" spans="1:24" s="9" customFormat="1" hidden="1" x14ac:dyDescent="0.25">
      <c r="A319" s="13">
        <v>2020</v>
      </c>
      <c r="B319" s="18">
        <v>92</v>
      </c>
      <c r="C319" s="12" t="s">
        <v>377</v>
      </c>
      <c r="D319" s="32" t="s">
        <v>378</v>
      </c>
      <c r="E319" s="78" t="s">
        <v>318</v>
      </c>
      <c r="F319" s="12" t="s">
        <v>1316</v>
      </c>
      <c r="G319" s="15" t="s">
        <v>1317</v>
      </c>
      <c r="H319" s="24">
        <v>899999115</v>
      </c>
      <c r="I319" s="11" t="s">
        <v>1318</v>
      </c>
      <c r="J319" s="41" t="s">
        <v>1319</v>
      </c>
      <c r="K319" s="18" t="s">
        <v>1320</v>
      </c>
      <c r="L319" s="18">
        <v>39</v>
      </c>
      <c r="M319" s="45">
        <v>44005</v>
      </c>
      <c r="N319" s="45">
        <v>44005</v>
      </c>
      <c r="O319" s="18"/>
      <c r="P319" s="15"/>
      <c r="Q319" s="18"/>
      <c r="R319" s="18"/>
      <c r="S319" s="41">
        <v>44043</v>
      </c>
      <c r="T319" s="49"/>
      <c r="U319" s="18"/>
      <c r="V319" s="18"/>
      <c r="W319" s="49"/>
      <c r="X319" s="63"/>
    </row>
    <row r="320" spans="1:24" s="9" customFormat="1" hidden="1" x14ac:dyDescent="0.25">
      <c r="A320" s="13">
        <v>2020</v>
      </c>
      <c r="B320" s="18">
        <v>93</v>
      </c>
      <c r="C320" s="12" t="s">
        <v>377</v>
      </c>
      <c r="D320" s="32" t="s">
        <v>378</v>
      </c>
      <c r="E320" s="79" t="s">
        <v>42</v>
      </c>
      <c r="F320" s="12" t="s">
        <v>1321</v>
      </c>
      <c r="G320" s="15" t="s">
        <v>44</v>
      </c>
      <c r="H320" s="24">
        <v>49729700</v>
      </c>
      <c r="I320" s="11" t="s">
        <v>1322</v>
      </c>
      <c r="J320" s="41" t="s">
        <v>1323</v>
      </c>
      <c r="K320" s="18" t="s">
        <v>419</v>
      </c>
      <c r="L320" s="18">
        <v>120</v>
      </c>
      <c r="M320" s="45">
        <v>44008</v>
      </c>
      <c r="N320" s="45">
        <v>44008</v>
      </c>
      <c r="O320" s="18" t="s">
        <v>966</v>
      </c>
      <c r="P320" s="15" t="s">
        <v>966</v>
      </c>
      <c r="Q320" s="18" t="s">
        <v>966</v>
      </c>
      <c r="R320" s="18" t="s">
        <v>966</v>
      </c>
      <c r="S320" s="41">
        <v>44129</v>
      </c>
      <c r="T320" s="41"/>
      <c r="U320" s="18"/>
      <c r="V320" s="18"/>
      <c r="W320" s="41"/>
      <c r="X320" s="63" t="s">
        <v>1324</v>
      </c>
    </row>
    <row r="321" spans="1:24" s="9" customFormat="1" hidden="1" x14ac:dyDescent="0.25">
      <c r="A321" s="13">
        <v>2020</v>
      </c>
      <c r="B321" s="18">
        <v>94</v>
      </c>
      <c r="C321" s="12" t="s">
        <v>377</v>
      </c>
      <c r="D321" s="32" t="s">
        <v>378</v>
      </c>
      <c r="E321" s="78" t="s">
        <v>31</v>
      </c>
      <c r="F321" s="12" t="s">
        <v>1325</v>
      </c>
      <c r="G321" s="15" t="s">
        <v>1326</v>
      </c>
      <c r="H321" s="24">
        <v>52518431</v>
      </c>
      <c r="I321" s="11" t="s">
        <v>1327</v>
      </c>
      <c r="J321" s="41" t="s">
        <v>1328</v>
      </c>
      <c r="K321" s="18" t="s">
        <v>419</v>
      </c>
      <c r="L321" s="18">
        <v>120</v>
      </c>
      <c r="M321" s="45">
        <v>44008</v>
      </c>
      <c r="N321" s="45">
        <v>44008</v>
      </c>
      <c r="O321" s="18" t="s">
        <v>966</v>
      </c>
      <c r="P321" s="15" t="s">
        <v>1329</v>
      </c>
      <c r="Q321" s="18" t="s">
        <v>966</v>
      </c>
      <c r="R321" s="18" t="s">
        <v>966</v>
      </c>
      <c r="S321" s="41">
        <v>44129</v>
      </c>
      <c r="T321" s="49"/>
      <c r="U321" s="18"/>
      <c r="V321" s="18"/>
      <c r="W321" s="49"/>
      <c r="X321" s="63" t="s">
        <v>1308</v>
      </c>
    </row>
    <row r="322" spans="1:24" s="9" customFormat="1" hidden="1" x14ac:dyDescent="0.25">
      <c r="A322" s="13">
        <v>2020</v>
      </c>
      <c r="B322" s="18">
        <v>95</v>
      </c>
      <c r="C322" s="12" t="s">
        <v>377</v>
      </c>
      <c r="D322" s="32" t="s">
        <v>378</v>
      </c>
      <c r="E322" s="79" t="s">
        <v>31</v>
      </c>
      <c r="F322" s="12" t="s">
        <v>1330</v>
      </c>
      <c r="G322" s="15" t="s">
        <v>1024</v>
      </c>
      <c r="H322" s="24">
        <v>1077967370</v>
      </c>
      <c r="I322" s="11" t="s">
        <v>1331</v>
      </c>
      <c r="J322" s="41" t="s">
        <v>1332</v>
      </c>
      <c r="K322" s="18" t="s">
        <v>419</v>
      </c>
      <c r="L322" s="18">
        <v>120</v>
      </c>
      <c r="M322" s="45">
        <v>44006</v>
      </c>
      <c r="N322" s="45">
        <v>44008</v>
      </c>
      <c r="O322" s="18" t="s">
        <v>966</v>
      </c>
      <c r="P322" s="15" t="s">
        <v>966</v>
      </c>
      <c r="Q322" s="18" t="s">
        <v>966</v>
      </c>
      <c r="R322" s="18" t="s">
        <v>966</v>
      </c>
      <c r="S322" s="41">
        <v>44129</v>
      </c>
      <c r="T322" s="41"/>
      <c r="U322" s="18"/>
      <c r="V322" s="18"/>
      <c r="W322" s="41"/>
      <c r="X322" s="63" t="s">
        <v>1333</v>
      </c>
    </row>
    <row r="323" spans="1:24" s="9" customFormat="1" hidden="1" x14ac:dyDescent="0.25">
      <c r="A323" s="13">
        <v>2020</v>
      </c>
      <c r="B323" s="18">
        <v>96</v>
      </c>
      <c r="C323" s="12" t="s">
        <v>377</v>
      </c>
      <c r="D323" s="32" t="s">
        <v>378</v>
      </c>
      <c r="E323" s="78" t="s">
        <v>42</v>
      </c>
      <c r="F323" s="12" t="s">
        <v>690</v>
      </c>
      <c r="G323" s="15" t="s">
        <v>713</v>
      </c>
      <c r="H323" s="24">
        <v>41621560</v>
      </c>
      <c r="I323" s="11" t="s">
        <v>1334</v>
      </c>
      <c r="J323" s="41" t="s">
        <v>1335</v>
      </c>
      <c r="K323" s="18" t="s">
        <v>419</v>
      </c>
      <c r="L323" s="18">
        <v>120</v>
      </c>
      <c r="M323" s="45">
        <v>44008</v>
      </c>
      <c r="N323" s="45">
        <v>44008</v>
      </c>
      <c r="O323" s="18" t="s">
        <v>966</v>
      </c>
      <c r="P323" s="15" t="s">
        <v>966</v>
      </c>
      <c r="Q323" s="18" t="s">
        <v>966</v>
      </c>
      <c r="R323" s="18" t="s">
        <v>966</v>
      </c>
      <c r="S323" s="41">
        <v>44129</v>
      </c>
      <c r="T323" s="49"/>
      <c r="U323" s="18"/>
      <c r="V323" s="18"/>
      <c r="W323" s="49"/>
      <c r="X323" s="63" t="s">
        <v>1336</v>
      </c>
    </row>
    <row r="324" spans="1:24" s="9" customFormat="1" hidden="1" x14ac:dyDescent="0.25">
      <c r="A324" s="13">
        <v>2020</v>
      </c>
      <c r="B324" s="18">
        <v>97</v>
      </c>
      <c r="C324" s="12" t="s">
        <v>377</v>
      </c>
      <c r="D324" s="32" t="s">
        <v>378</v>
      </c>
      <c r="E324" s="79" t="s">
        <v>31</v>
      </c>
      <c r="F324" s="12" t="s">
        <v>1337</v>
      </c>
      <c r="G324" s="15" t="s">
        <v>1338</v>
      </c>
      <c r="H324" s="24">
        <v>88136151</v>
      </c>
      <c r="I324" s="11" t="s">
        <v>1339</v>
      </c>
      <c r="J324" s="41" t="s">
        <v>1340</v>
      </c>
      <c r="K324" s="18" t="s">
        <v>419</v>
      </c>
      <c r="L324" s="18">
        <v>120</v>
      </c>
      <c r="M324" s="45">
        <v>44008</v>
      </c>
      <c r="N324" s="45">
        <v>44008</v>
      </c>
      <c r="O324" s="18" t="s">
        <v>966</v>
      </c>
      <c r="P324" s="15" t="s">
        <v>966</v>
      </c>
      <c r="Q324" s="18" t="s">
        <v>966</v>
      </c>
      <c r="R324" s="18" t="s">
        <v>966</v>
      </c>
      <c r="S324" s="41">
        <v>44129</v>
      </c>
      <c r="T324" s="41"/>
      <c r="U324" s="18"/>
      <c r="V324" s="18"/>
      <c r="W324" s="41"/>
      <c r="X324" s="63" t="s">
        <v>1324</v>
      </c>
    </row>
    <row r="325" spans="1:24" s="9" customFormat="1" hidden="1" x14ac:dyDescent="0.25">
      <c r="A325" s="13">
        <v>2020</v>
      </c>
      <c r="B325" s="18">
        <v>98</v>
      </c>
      <c r="C325" s="12" t="s">
        <v>377</v>
      </c>
      <c r="D325" s="32" t="s">
        <v>378</v>
      </c>
      <c r="E325" s="78" t="s">
        <v>42</v>
      </c>
      <c r="F325" s="12" t="s">
        <v>208</v>
      </c>
      <c r="G325" s="15" t="s">
        <v>209</v>
      </c>
      <c r="H325" s="24">
        <v>79277986</v>
      </c>
      <c r="I325" s="11" t="s">
        <v>1341</v>
      </c>
      <c r="J325" s="41" t="s">
        <v>1342</v>
      </c>
      <c r="K325" s="18" t="s">
        <v>419</v>
      </c>
      <c r="L325" s="18">
        <v>120</v>
      </c>
      <c r="M325" s="45">
        <v>44008</v>
      </c>
      <c r="N325" s="45">
        <v>44008</v>
      </c>
      <c r="O325" s="18" t="s">
        <v>966</v>
      </c>
      <c r="P325" s="15" t="s">
        <v>966</v>
      </c>
      <c r="Q325" s="18" t="s">
        <v>966</v>
      </c>
      <c r="R325" s="18" t="s">
        <v>966</v>
      </c>
      <c r="S325" s="41">
        <v>44129</v>
      </c>
      <c r="T325" s="49"/>
      <c r="U325" s="18"/>
      <c r="V325" s="18"/>
      <c r="W325" s="49"/>
      <c r="X325" s="63" t="s">
        <v>1343</v>
      </c>
    </row>
    <row r="326" spans="1:24" s="9" customFormat="1" hidden="1" x14ac:dyDescent="0.25">
      <c r="A326" s="15">
        <v>2020</v>
      </c>
      <c r="B326" s="18">
        <v>99</v>
      </c>
      <c r="C326" s="15" t="s">
        <v>377</v>
      </c>
      <c r="D326" s="18" t="s">
        <v>378</v>
      </c>
      <c r="E326" s="79" t="s">
        <v>31</v>
      </c>
      <c r="F326" s="12" t="s">
        <v>80</v>
      </c>
      <c r="G326" s="15" t="s">
        <v>266</v>
      </c>
      <c r="H326" s="15">
        <v>1022973767</v>
      </c>
      <c r="I326" s="15" t="s">
        <v>1344</v>
      </c>
      <c r="J326" s="15" t="s">
        <v>1345</v>
      </c>
      <c r="K326" s="18" t="s">
        <v>419</v>
      </c>
      <c r="L326" s="18">
        <v>120</v>
      </c>
      <c r="M326" s="18" t="s">
        <v>1346</v>
      </c>
      <c r="N326" s="41">
        <v>44008</v>
      </c>
      <c r="O326" s="18" t="s">
        <v>966</v>
      </c>
      <c r="P326" s="18" t="s">
        <v>966</v>
      </c>
      <c r="Q326" s="18" t="s">
        <v>966</v>
      </c>
      <c r="R326" s="18" t="s">
        <v>966</v>
      </c>
      <c r="S326" s="41">
        <v>44129</v>
      </c>
      <c r="T326" s="41"/>
      <c r="U326" s="18"/>
      <c r="V326" s="18"/>
      <c r="W326" s="41"/>
      <c r="X326" s="63" t="s">
        <v>1347</v>
      </c>
    </row>
    <row r="327" spans="1:24" s="9" customFormat="1" hidden="1" x14ac:dyDescent="0.25">
      <c r="A327" s="13">
        <v>2020</v>
      </c>
      <c r="B327" s="18">
        <v>100</v>
      </c>
      <c r="C327" s="12" t="s">
        <v>377</v>
      </c>
      <c r="D327" s="32" t="s">
        <v>378</v>
      </c>
      <c r="E327" s="78" t="s">
        <v>31</v>
      </c>
      <c r="F327" s="12" t="s">
        <v>563</v>
      </c>
      <c r="G327" s="15" t="s">
        <v>1348</v>
      </c>
      <c r="H327" s="24">
        <v>80194800</v>
      </c>
      <c r="I327" s="11" t="s">
        <v>1349</v>
      </c>
      <c r="J327" s="41" t="s">
        <v>1350</v>
      </c>
      <c r="K327" s="18" t="s">
        <v>419</v>
      </c>
      <c r="L327" s="18">
        <v>120</v>
      </c>
      <c r="M327" s="45">
        <v>44013</v>
      </c>
      <c r="N327" s="45">
        <v>44013</v>
      </c>
      <c r="O327" s="18" t="s">
        <v>966</v>
      </c>
      <c r="P327" s="15" t="s">
        <v>966</v>
      </c>
      <c r="Q327" s="18" t="s">
        <v>966</v>
      </c>
      <c r="R327" s="18" t="s">
        <v>966</v>
      </c>
      <c r="S327" s="41">
        <v>44135</v>
      </c>
      <c r="T327" s="49"/>
      <c r="U327" s="18"/>
      <c r="V327" s="18"/>
      <c r="W327" s="49"/>
      <c r="X327" s="63" t="s">
        <v>1351</v>
      </c>
    </row>
    <row r="328" spans="1:24" s="9" customFormat="1" hidden="1" x14ac:dyDescent="0.25">
      <c r="A328" s="13">
        <v>2020</v>
      </c>
      <c r="B328" s="18">
        <v>101</v>
      </c>
      <c r="C328" s="12" t="s">
        <v>377</v>
      </c>
      <c r="D328" s="32" t="s">
        <v>378</v>
      </c>
      <c r="E328" s="79" t="s">
        <v>31</v>
      </c>
      <c r="F328" s="12" t="s">
        <v>309</v>
      </c>
      <c r="G328" s="15" t="s">
        <v>1352</v>
      </c>
      <c r="H328" s="24">
        <v>41648295</v>
      </c>
      <c r="I328" s="11" t="s">
        <v>1353</v>
      </c>
      <c r="J328" s="41" t="s">
        <v>1354</v>
      </c>
      <c r="K328" s="18" t="s">
        <v>419</v>
      </c>
      <c r="L328" s="18">
        <v>120</v>
      </c>
      <c r="M328" s="45">
        <v>44013</v>
      </c>
      <c r="N328" s="45">
        <v>44013</v>
      </c>
      <c r="O328" s="18" t="s">
        <v>966</v>
      </c>
      <c r="P328" s="15" t="s">
        <v>1355</v>
      </c>
      <c r="Q328" s="18" t="s">
        <v>966</v>
      </c>
      <c r="R328" s="18" t="s">
        <v>966</v>
      </c>
      <c r="S328" s="41">
        <v>44135</v>
      </c>
      <c r="T328" s="41"/>
      <c r="U328" s="18"/>
      <c r="V328" s="18"/>
      <c r="W328" s="41"/>
      <c r="X328" s="63" t="s">
        <v>1356</v>
      </c>
    </row>
    <row r="329" spans="1:24" s="9" customFormat="1" hidden="1" x14ac:dyDescent="0.25">
      <c r="A329" s="13">
        <v>2020</v>
      </c>
      <c r="B329" s="18">
        <v>102</v>
      </c>
      <c r="C329" s="12" t="s">
        <v>377</v>
      </c>
      <c r="D329" s="32" t="s">
        <v>378</v>
      </c>
      <c r="E329" s="78" t="s">
        <v>31</v>
      </c>
      <c r="F329" s="12" t="s">
        <v>674</v>
      </c>
      <c r="G329" s="15" t="s">
        <v>177</v>
      </c>
      <c r="H329" s="24">
        <v>79507928</v>
      </c>
      <c r="I329" s="11" t="s">
        <v>1357</v>
      </c>
      <c r="J329" s="41" t="s">
        <v>1358</v>
      </c>
      <c r="K329" s="18" t="s">
        <v>797</v>
      </c>
      <c r="L329" s="18">
        <v>120</v>
      </c>
      <c r="M329" s="45">
        <v>44015</v>
      </c>
      <c r="N329" s="41">
        <v>44015</v>
      </c>
      <c r="O329" s="18" t="s">
        <v>966</v>
      </c>
      <c r="P329" s="15" t="s">
        <v>966</v>
      </c>
      <c r="Q329" s="18" t="s">
        <v>966</v>
      </c>
      <c r="R329" s="18" t="s">
        <v>966</v>
      </c>
      <c r="S329" s="41">
        <v>44137</v>
      </c>
      <c r="T329" s="49"/>
      <c r="U329" s="18"/>
      <c r="V329" s="18"/>
      <c r="W329" s="49"/>
      <c r="X329" s="63" t="s">
        <v>1308</v>
      </c>
    </row>
    <row r="330" spans="1:24" s="9" customFormat="1" hidden="1" x14ac:dyDescent="0.25">
      <c r="A330" s="13">
        <v>2020</v>
      </c>
      <c r="B330" s="18">
        <v>103</v>
      </c>
      <c r="C330" s="12" t="s">
        <v>377</v>
      </c>
      <c r="D330" s="32" t="s">
        <v>378</v>
      </c>
      <c r="E330" s="79" t="s">
        <v>31</v>
      </c>
      <c r="F330" s="12" t="s">
        <v>1359</v>
      </c>
      <c r="G330" s="15" t="s">
        <v>1360</v>
      </c>
      <c r="H330" s="24">
        <v>79322403</v>
      </c>
      <c r="I330" s="11" t="s">
        <v>1361</v>
      </c>
      <c r="J330" s="41" t="s">
        <v>1362</v>
      </c>
      <c r="K330" s="18" t="s">
        <v>419</v>
      </c>
      <c r="L330" s="18">
        <v>120</v>
      </c>
      <c r="M330" s="45">
        <v>44018</v>
      </c>
      <c r="N330" s="45">
        <v>44018</v>
      </c>
      <c r="O330" s="18" t="s">
        <v>966</v>
      </c>
      <c r="P330" s="15" t="s">
        <v>966</v>
      </c>
      <c r="Q330" s="18" t="s">
        <v>966</v>
      </c>
      <c r="R330" s="18" t="s">
        <v>966</v>
      </c>
      <c r="S330" s="41">
        <v>44140</v>
      </c>
      <c r="T330" s="41"/>
      <c r="U330" s="18"/>
      <c r="V330" s="18"/>
      <c r="W330" s="41"/>
      <c r="X330" s="63" t="s">
        <v>1363</v>
      </c>
    </row>
    <row r="331" spans="1:24" s="9" customFormat="1" hidden="1" x14ac:dyDescent="0.25">
      <c r="A331" s="13">
        <v>2020</v>
      </c>
      <c r="B331" s="18">
        <v>104</v>
      </c>
      <c r="C331" s="12" t="s">
        <v>377</v>
      </c>
      <c r="D331" s="32" t="s">
        <v>378</v>
      </c>
      <c r="E331" s="78" t="s">
        <v>31</v>
      </c>
      <c r="F331" s="12" t="s">
        <v>674</v>
      </c>
      <c r="G331" s="15" t="s">
        <v>1364</v>
      </c>
      <c r="H331" s="24">
        <v>3023764906</v>
      </c>
      <c r="I331" s="11" t="s">
        <v>1365</v>
      </c>
      <c r="J331" s="41" t="s">
        <v>1366</v>
      </c>
      <c r="K331" s="18" t="s">
        <v>419</v>
      </c>
      <c r="L331" s="18">
        <v>120</v>
      </c>
      <c r="M331" s="45">
        <v>44020</v>
      </c>
      <c r="N331" s="45">
        <v>44020</v>
      </c>
      <c r="O331" s="18" t="s">
        <v>966</v>
      </c>
      <c r="P331" s="15" t="s">
        <v>966</v>
      </c>
      <c r="Q331" s="18" t="s">
        <v>966</v>
      </c>
      <c r="R331" s="18" t="s">
        <v>966</v>
      </c>
      <c r="S331" s="41">
        <v>44142</v>
      </c>
      <c r="T331" s="49"/>
      <c r="U331" s="18"/>
      <c r="V331" s="18"/>
      <c r="W331" s="49"/>
      <c r="X331" s="63" t="s">
        <v>1367</v>
      </c>
    </row>
    <row r="332" spans="1:24" s="9" customFormat="1" hidden="1" x14ac:dyDescent="0.25">
      <c r="A332" s="13">
        <v>2020</v>
      </c>
      <c r="B332" s="18">
        <v>105</v>
      </c>
      <c r="C332" s="12" t="s">
        <v>377</v>
      </c>
      <c r="D332" s="32" t="s">
        <v>378</v>
      </c>
      <c r="E332" s="79" t="s">
        <v>42</v>
      </c>
      <c r="F332" s="12" t="s">
        <v>1368</v>
      </c>
      <c r="G332" s="15" t="s">
        <v>147</v>
      </c>
      <c r="H332" s="24">
        <v>1010227910</v>
      </c>
      <c r="I332" s="11" t="s">
        <v>1369</v>
      </c>
      <c r="J332" s="41" t="s">
        <v>1370</v>
      </c>
      <c r="K332" s="18" t="s">
        <v>419</v>
      </c>
      <c r="L332" s="18">
        <v>120</v>
      </c>
      <c r="M332" s="45">
        <v>44021</v>
      </c>
      <c r="N332" s="45">
        <v>44021</v>
      </c>
      <c r="O332" s="18" t="s">
        <v>966</v>
      </c>
      <c r="P332" s="15" t="s">
        <v>966</v>
      </c>
      <c r="Q332" s="18" t="s">
        <v>966</v>
      </c>
      <c r="R332" s="18" t="s">
        <v>966</v>
      </c>
      <c r="S332" s="41">
        <v>44143</v>
      </c>
      <c r="T332" s="41"/>
      <c r="U332" s="18"/>
      <c r="V332" s="18"/>
      <c r="W332" s="41"/>
      <c r="X332" s="63" t="s">
        <v>1187</v>
      </c>
    </row>
    <row r="333" spans="1:24" s="9" customFormat="1" hidden="1" x14ac:dyDescent="0.25">
      <c r="A333" s="13">
        <v>2020</v>
      </c>
      <c r="B333" s="18">
        <v>106</v>
      </c>
      <c r="C333" s="12" t="s">
        <v>352</v>
      </c>
      <c r="D333" s="32" t="s">
        <v>809</v>
      </c>
      <c r="E333" s="78" t="s">
        <v>318</v>
      </c>
      <c r="F333" s="12" t="s">
        <v>475</v>
      </c>
      <c r="G333" s="15" t="s">
        <v>1371</v>
      </c>
      <c r="H333" s="24">
        <v>830134871</v>
      </c>
      <c r="I333" s="11" t="s">
        <v>1372</v>
      </c>
      <c r="J333" s="41" t="s">
        <v>1373</v>
      </c>
      <c r="K333" s="18" t="s">
        <v>1374</v>
      </c>
      <c r="L333" s="18" t="s">
        <v>1374</v>
      </c>
      <c r="M333" s="45">
        <v>44022</v>
      </c>
      <c r="N333" s="45">
        <v>44027</v>
      </c>
      <c r="O333" s="18" t="s">
        <v>966</v>
      </c>
      <c r="P333" s="15" t="s">
        <v>966</v>
      </c>
      <c r="Q333" s="18" t="s">
        <v>966</v>
      </c>
      <c r="R333" s="18" t="s">
        <v>966</v>
      </c>
      <c r="S333" s="41">
        <v>44241</v>
      </c>
      <c r="T333" s="49"/>
      <c r="U333" s="18"/>
      <c r="V333" s="18"/>
      <c r="W333" s="49"/>
      <c r="X333" s="63"/>
    </row>
    <row r="334" spans="1:24" s="9" customFormat="1" hidden="1" x14ac:dyDescent="0.25">
      <c r="A334" s="13">
        <v>2020</v>
      </c>
      <c r="B334" s="18">
        <v>107</v>
      </c>
      <c r="C334" s="12" t="s">
        <v>377</v>
      </c>
      <c r="D334" s="32" t="s">
        <v>378</v>
      </c>
      <c r="E334" s="79" t="s">
        <v>31</v>
      </c>
      <c r="F334" s="12" t="s">
        <v>80</v>
      </c>
      <c r="G334" s="15" t="s">
        <v>81</v>
      </c>
      <c r="H334" s="24">
        <v>51875915</v>
      </c>
      <c r="I334" s="11" t="s">
        <v>1375</v>
      </c>
      <c r="J334" s="41" t="s">
        <v>1376</v>
      </c>
      <c r="K334" s="18" t="s">
        <v>419</v>
      </c>
      <c r="L334" s="18">
        <v>120</v>
      </c>
      <c r="M334" s="45">
        <v>44022</v>
      </c>
      <c r="N334" s="45">
        <v>44022</v>
      </c>
      <c r="O334" s="18" t="s">
        <v>966</v>
      </c>
      <c r="P334" s="15" t="s">
        <v>966</v>
      </c>
      <c r="Q334" s="18" t="s">
        <v>966</v>
      </c>
      <c r="R334" s="18" t="s">
        <v>966</v>
      </c>
      <c r="S334" s="41">
        <v>44144</v>
      </c>
      <c r="T334" s="41"/>
      <c r="U334" s="18"/>
      <c r="V334" s="18"/>
      <c r="W334" s="41"/>
      <c r="X334" s="63" t="s">
        <v>1080</v>
      </c>
    </row>
    <row r="335" spans="1:24" s="9" customFormat="1" hidden="1" x14ac:dyDescent="0.25">
      <c r="A335" s="13">
        <v>2020</v>
      </c>
      <c r="B335" s="18">
        <v>108</v>
      </c>
      <c r="C335" s="12" t="s">
        <v>377</v>
      </c>
      <c r="D335" s="32" t="s">
        <v>378</v>
      </c>
      <c r="E335" s="78" t="s">
        <v>31</v>
      </c>
      <c r="F335" s="12" t="s">
        <v>1377</v>
      </c>
      <c r="G335" s="15" t="s">
        <v>1070</v>
      </c>
      <c r="H335" s="24">
        <v>41794885</v>
      </c>
      <c r="I335" s="11" t="s">
        <v>1378</v>
      </c>
      <c r="J335" s="41" t="s">
        <v>1379</v>
      </c>
      <c r="K335" s="18" t="s">
        <v>419</v>
      </c>
      <c r="L335" s="18">
        <v>120</v>
      </c>
      <c r="M335" s="45">
        <v>44022</v>
      </c>
      <c r="N335" s="45">
        <v>44022</v>
      </c>
      <c r="O335" s="18" t="s">
        <v>966</v>
      </c>
      <c r="P335" s="15" t="s">
        <v>966</v>
      </c>
      <c r="Q335" s="18" t="s">
        <v>966</v>
      </c>
      <c r="R335" s="18" t="s">
        <v>966</v>
      </c>
      <c r="S335" s="41">
        <v>44144</v>
      </c>
      <c r="T335" s="49"/>
      <c r="U335" s="18"/>
      <c r="V335" s="18"/>
      <c r="W335" s="49"/>
      <c r="X335" s="63" t="s">
        <v>1132</v>
      </c>
    </row>
    <row r="336" spans="1:24" s="9" customFormat="1" hidden="1" x14ac:dyDescent="0.25">
      <c r="A336" s="13">
        <v>2020</v>
      </c>
      <c r="B336" s="18">
        <v>109</v>
      </c>
      <c r="C336" s="12" t="s">
        <v>377</v>
      </c>
      <c r="D336" s="32" t="s">
        <v>378</v>
      </c>
      <c r="E336" s="79" t="s">
        <v>31</v>
      </c>
      <c r="F336" s="12" t="s">
        <v>1377</v>
      </c>
      <c r="G336" s="15" t="s">
        <v>1059</v>
      </c>
      <c r="H336" s="24">
        <v>79691880</v>
      </c>
      <c r="I336" s="11" t="s">
        <v>1380</v>
      </c>
      <c r="J336" s="41" t="s">
        <v>1381</v>
      </c>
      <c r="K336" s="18" t="s">
        <v>419</v>
      </c>
      <c r="L336" s="18">
        <v>120</v>
      </c>
      <c r="M336" s="45">
        <v>44022</v>
      </c>
      <c r="N336" s="45">
        <v>44022</v>
      </c>
      <c r="O336" s="18" t="s">
        <v>966</v>
      </c>
      <c r="P336" s="15" t="s">
        <v>966</v>
      </c>
      <c r="Q336" s="18" t="s">
        <v>966</v>
      </c>
      <c r="R336" s="18" t="s">
        <v>966</v>
      </c>
      <c r="S336" s="41">
        <v>44144</v>
      </c>
      <c r="T336" s="41"/>
      <c r="U336" s="18"/>
      <c r="V336" s="18"/>
      <c r="W336" s="41"/>
      <c r="X336" s="63" t="s">
        <v>1382</v>
      </c>
    </row>
    <row r="337" spans="1:24" s="9" customFormat="1" hidden="1" x14ac:dyDescent="0.25">
      <c r="A337" s="13">
        <v>2020</v>
      </c>
      <c r="B337" s="18">
        <v>110</v>
      </c>
      <c r="C337" s="12" t="s">
        <v>377</v>
      </c>
      <c r="D337" s="32" t="s">
        <v>378</v>
      </c>
      <c r="E337" s="78" t="s">
        <v>31</v>
      </c>
      <c r="F337" s="12" t="s">
        <v>549</v>
      </c>
      <c r="G337" s="15" t="s">
        <v>1115</v>
      </c>
      <c r="H337" s="24">
        <v>1032363826</v>
      </c>
      <c r="I337" s="11" t="s">
        <v>1383</v>
      </c>
      <c r="J337" s="41" t="s">
        <v>1384</v>
      </c>
      <c r="K337" s="18" t="s">
        <v>419</v>
      </c>
      <c r="L337" s="18">
        <v>120</v>
      </c>
      <c r="M337" s="45">
        <v>44025</v>
      </c>
      <c r="N337" s="45">
        <v>44025</v>
      </c>
      <c r="O337" s="18" t="s">
        <v>966</v>
      </c>
      <c r="P337" s="15" t="s">
        <v>966</v>
      </c>
      <c r="Q337" s="18" t="s">
        <v>966</v>
      </c>
      <c r="R337" s="18" t="s">
        <v>966</v>
      </c>
      <c r="S337" s="41">
        <v>44147</v>
      </c>
      <c r="T337" s="49"/>
      <c r="U337" s="18"/>
      <c r="V337" s="18"/>
      <c r="W337" s="49"/>
      <c r="X337" s="63" t="s">
        <v>1385</v>
      </c>
    </row>
    <row r="338" spans="1:24" s="9" customFormat="1" hidden="1" x14ac:dyDescent="0.25">
      <c r="A338" s="13">
        <v>2020</v>
      </c>
      <c r="B338" s="18">
        <v>111</v>
      </c>
      <c r="C338" s="12" t="s">
        <v>352</v>
      </c>
      <c r="D338" s="32" t="s">
        <v>329</v>
      </c>
      <c r="E338" s="79" t="s">
        <v>318</v>
      </c>
      <c r="F338" s="12" t="s">
        <v>1386</v>
      </c>
      <c r="G338" s="15" t="s">
        <v>1387</v>
      </c>
      <c r="H338" s="24">
        <v>8600532749</v>
      </c>
      <c r="I338" s="11" t="s">
        <v>1388</v>
      </c>
      <c r="J338" s="41" t="s">
        <v>1389</v>
      </c>
      <c r="K338" s="18" t="s">
        <v>403</v>
      </c>
      <c r="L338" s="18">
        <v>30</v>
      </c>
      <c r="M338" s="45">
        <v>44027</v>
      </c>
      <c r="N338" s="45">
        <v>44041</v>
      </c>
      <c r="O338" s="18" t="s">
        <v>966</v>
      </c>
      <c r="P338" s="15" t="s">
        <v>966</v>
      </c>
      <c r="Q338" s="18" t="s">
        <v>966</v>
      </c>
      <c r="R338" s="18" t="s">
        <v>966</v>
      </c>
      <c r="S338" s="41">
        <v>44071</v>
      </c>
      <c r="T338" s="41"/>
      <c r="U338" s="18"/>
      <c r="V338" s="18"/>
      <c r="W338" s="41"/>
      <c r="X338" s="63"/>
    </row>
    <row r="339" spans="1:24" s="9" customFormat="1" hidden="1" x14ac:dyDescent="0.25">
      <c r="A339" s="13">
        <v>2020</v>
      </c>
      <c r="B339" s="18">
        <v>112</v>
      </c>
      <c r="C339" s="12" t="s">
        <v>377</v>
      </c>
      <c r="D339" s="32" t="s">
        <v>378</v>
      </c>
      <c r="E339" s="78" t="s">
        <v>42</v>
      </c>
      <c r="F339" s="12" t="s">
        <v>677</v>
      </c>
      <c r="G339" s="15" t="s">
        <v>1047</v>
      </c>
      <c r="H339" s="24">
        <v>1022956077</v>
      </c>
      <c r="I339" s="11" t="s">
        <v>1390</v>
      </c>
      <c r="J339" s="12" t="s">
        <v>1391</v>
      </c>
      <c r="K339" s="18" t="s">
        <v>419</v>
      </c>
      <c r="L339" s="18">
        <v>120</v>
      </c>
      <c r="M339" s="45">
        <v>44035</v>
      </c>
      <c r="N339" s="45">
        <v>44041</v>
      </c>
      <c r="O339" s="18" t="s">
        <v>966</v>
      </c>
      <c r="P339" s="15" t="s">
        <v>966</v>
      </c>
      <c r="Q339" s="18" t="s">
        <v>966</v>
      </c>
      <c r="R339" s="18" t="s">
        <v>966</v>
      </c>
      <c r="S339" s="41">
        <v>44163</v>
      </c>
      <c r="T339" s="49"/>
      <c r="U339" s="18"/>
      <c r="V339" s="18"/>
      <c r="W339" s="49"/>
      <c r="X339" s="63" t="s">
        <v>1255</v>
      </c>
    </row>
    <row r="340" spans="1:24" s="9" customFormat="1" hidden="1" x14ac:dyDescent="0.25">
      <c r="A340" s="13">
        <v>2020</v>
      </c>
      <c r="B340" s="18">
        <v>113</v>
      </c>
      <c r="C340" s="12" t="s">
        <v>377</v>
      </c>
      <c r="D340" s="32" t="s">
        <v>378</v>
      </c>
      <c r="E340" s="79" t="s">
        <v>42</v>
      </c>
      <c r="F340" s="12" t="s">
        <v>246</v>
      </c>
      <c r="G340" s="15" t="s">
        <v>247</v>
      </c>
      <c r="H340" s="24">
        <v>1121855155</v>
      </c>
      <c r="I340" s="11" t="s">
        <v>1392</v>
      </c>
      <c r="J340" s="15" t="s">
        <v>1393</v>
      </c>
      <c r="K340" s="18" t="s">
        <v>419</v>
      </c>
      <c r="L340" s="18">
        <v>120</v>
      </c>
      <c r="M340" s="45">
        <v>44035</v>
      </c>
      <c r="N340" s="45">
        <v>44041</v>
      </c>
      <c r="O340" s="18" t="s">
        <v>966</v>
      </c>
      <c r="P340" s="18" t="s">
        <v>1394</v>
      </c>
      <c r="Q340" s="18" t="s">
        <v>966</v>
      </c>
      <c r="R340" s="18" t="s">
        <v>966</v>
      </c>
      <c r="S340" s="45" t="s">
        <v>1395</v>
      </c>
      <c r="T340" s="41"/>
      <c r="U340" s="18"/>
      <c r="V340" s="18"/>
      <c r="W340" s="41"/>
      <c r="X340" s="63" t="s">
        <v>1396</v>
      </c>
    </row>
    <row r="341" spans="1:24" s="9" customFormat="1" hidden="1" x14ac:dyDescent="0.25">
      <c r="A341" s="13">
        <v>2020</v>
      </c>
      <c r="B341" s="18">
        <v>114</v>
      </c>
      <c r="C341" s="12" t="s">
        <v>377</v>
      </c>
      <c r="D341" s="32" t="s">
        <v>378</v>
      </c>
      <c r="E341" s="78" t="s">
        <v>42</v>
      </c>
      <c r="F341" s="12" t="s">
        <v>1397</v>
      </c>
      <c r="G341" s="15" t="s">
        <v>194</v>
      </c>
      <c r="H341" s="24">
        <v>1122727530</v>
      </c>
      <c r="I341" s="11" t="s">
        <v>1398</v>
      </c>
      <c r="J341" s="41" t="s">
        <v>1399</v>
      </c>
      <c r="K341" s="18" t="s">
        <v>419</v>
      </c>
      <c r="L341" s="18">
        <v>120</v>
      </c>
      <c r="M341" s="45">
        <v>44035</v>
      </c>
      <c r="N341" s="45">
        <v>44041</v>
      </c>
      <c r="O341" s="18" t="s">
        <v>966</v>
      </c>
      <c r="P341" s="15" t="s">
        <v>966</v>
      </c>
      <c r="Q341" s="18" t="s">
        <v>966</v>
      </c>
      <c r="R341" s="18" t="s">
        <v>966</v>
      </c>
      <c r="S341" s="41">
        <v>44163</v>
      </c>
      <c r="T341" s="49"/>
      <c r="U341" s="18"/>
      <c r="V341" s="18"/>
      <c r="W341" s="49"/>
      <c r="X341" s="63" t="s">
        <v>1400</v>
      </c>
    </row>
    <row r="342" spans="1:24" s="9" customFormat="1" hidden="1" x14ac:dyDescent="0.25">
      <c r="A342" s="13">
        <v>2020</v>
      </c>
      <c r="B342" s="18">
        <v>115</v>
      </c>
      <c r="C342" s="12" t="s">
        <v>377</v>
      </c>
      <c r="D342" s="32" t="s">
        <v>378</v>
      </c>
      <c r="E342" s="79" t="s">
        <v>31</v>
      </c>
      <c r="F342" s="12" t="s">
        <v>1401</v>
      </c>
      <c r="G342" s="15" t="s">
        <v>1089</v>
      </c>
      <c r="H342" s="24">
        <v>32645897</v>
      </c>
      <c r="I342" s="11" t="s">
        <v>1402</v>
      </c>
      <c r="J342" s="41" t="s">
        <v>1403</v>
      </c>
      <c r="K342" s="18" t="s">
        <v>419</v>
      </c>
      <c r="L342" s="18">
        <v>120</v>
      </c>
      <c r="M342" s="45">
        <v>44034</v>
      </c>
      <c r="N342" s="45">
        <v>44041</v>
      </c>
      <c r="O342" s="18" t="s">
        <v>966</v>
      </c>
      <c r="P342" s="15" t="s">
        <v>966</v>
      </c>
      <c r="Q342" s="18" t="s">
        <v>966</v>
      </c>
      <c r="R342" s="18" t="s">
        <v>966</v>
      </c>
      <c r="S342" s="41">
        <v>44163</v>
      </c>
      <c r="T342" s="41"/>
      <c r="U342" s="18"/>
      <c r="V342" s="18"/>
      <c r="W342" s="41"/>
      <c r="X342" s="63" t="s">
        <v>1404</v>
      </c>
    </row>
    <row r="343" spans="1:24" s="9" customFormat="1" hidden="1" x14ac:dyDescent="0.25">
      <c r="A343" s="13">
        <v>2020</v>
      </c>
      <c r="B343" s="18">
        <v>116</v>
      </c>
      <c r="C343" s="12" t="s">
        <v>377</v>
      </c>
      <c r="D343" s="32" t="s">
        <v>378</v>
      </c>
      <c r="E343" s="78" t="s">
        <v>31</v>
      </c>
      <c r="F343" s="12" t="s">
        <v>270</v>
      </c>
      <c r="G343" s="15" t="s">
        <v>1405</v>
      </c>
      <c r="H343" s="24">
        <v>1036628060</v>
      </c>
      <c r="I343" s="11" t="s">
        <v>1406</v>
      </c>
      <c r="J343" s="41" t="s">
        <v>1407</v>
      </c>
      <c r="K343" s="18" t="s">
        <v>419</v>
      </c>
      <c r="L343" s="18">
        <v>120</v>
      </c>
      <c r="M343" s="45">
        <v>44034</v>
      </c>
      <c r="N343" s="45">
        <v>44043</v>
      </c>
      <c r="O343" s="18" t="s">
        <v>966</v>
      </c>
      <c r="P343" s="15" t="s">
        <v>966</v>
      </c>
      <c r="Q343" s="18" t="s">
        <v>966</v>
      </c>
      <c r="R343" s="18" t="s">
        <v>966</v>
      </c>
      <c r="S343" s="41">
        <v>44165</v>
      </c>
      <c r="T343" s="49"/>
      <c r="U343" s="18"/>
      <c r="V343" s="18"/>
      <c r="W343" s="49"/>
      <c r="X343" s="63" t="s">
        <v>1408</v>
      </c>
    </row>
    <row r="344" spans="1:24" s="9" customFormat="1" hidden="1" x14ac:dyDescent="0.25">
      <c r="A344" s="13">
        <v>2020</v>
      </c>
      <c r="B344" s="18">
        <v>117</v>
      </c>
      <c r="C344" s="12" t="s">
        <v>391</v>
      </c>
      <c r="D344" s="32" t="s">
        <v>378</v>
      </c>
      <c r="E344" s="79" t="s">
        <v>318</v>
      </c>
      <c r="F344" s="12" t="s">
        <v>1246</v>
      </c>
      <c r="G344" s="15" t="s">
        <v>1409</v>
      </c>
      <c r="H344" s="24">
        <v>860011268</v>
      </c>
      <c r="I344" s="11" t="s">
        <v>1410</v>
      </c>
      <c r="J344" s="41" t="s">
        <v>1411</v>
      </c>
      <c r="K344" s="18" t="s">
        <v>797</v>
      </c>
      <c r="L344" s="18">
        <v>180</v>
      </c>
      <c r="M344" s="45">
        <v>44036</v>
      </c>
      <c r="N344" s="45">
        <v>44036</v>
      </c>
      <c r="O344" s="18" t="s">
        <v>966</v>
      </c>
      <c r="P344" s="15" t="s">
        <v>1412</v>
      </c>
      <c r="Q344" s="18" t="s">
        <v>669</v>
      </c>
      <c r="R344" s="18" t="s">
        <v>966</v>
      </c>
      <c r="S344" s="41">
        <v>44286</v>
      </c>
      <c r="T344" s="41"/>
      <c r="U344" s="18"/>
      <c r="V344" s="18"/>
      <c r="W344" s="41"/>
      <c r="X344" s="63"/>
    </row>
    <row r="345" spans="1:24" s="9" customFormat="1" hidden="1" x14ac:dyDescent="0.25">
      <c r="A345" s="13">
        <v>2020</v>
      </c>
      <c r="B345" s="18">
        <v>118</v>
      </c>
      <c r="C345" s="12" t="s">
        <v>377</v>
      </c>
      <c r="D345" s="32" t="s">
        <v>378</v>
      </c>
      <c r="E345" s="78" t="s">
        <v>42</v>
      </c>
      <c r="F345" s="12" t="s">
        <v>591</v>
      </c>
      <c r="G345" s="15" t="s">
        <v>1085</v>
      </c>
      <c r="H345" s="24">
        <v>79381970</v>
      </c>
      <c r="I345" s="11" t="s">
        <v>1413</v>
      </c>
      <c r="J345" s="15" t="s">
        <v>1414</v>
      </c>
      <c r="K345" s="18" t="s">
        <v>419</v>
      </c>
      <c r="L345" s="18">
        <v>120</v>
      </c>
      <c r="M345" s="45">
        <v>44035</v>
      </c>
      <c r="N345" s="45">
        <v>44041</v>
      </c>
      <c r="O345" s="18" t="s">
        <v>966</v>
      </c>
      <c r="P345" s="15" t="s">
        <v>966</v>
      </c>
      <c r="Q345" s="18" t="s">
        <v>966</v>
      </c>
      <c r="R345" s="18" t="s">
        <v>966</v>
      </c>
      <c r="S345" s="41">
        <v>44163</v>
      </c>
      <c r="T345" s="49"/>
      <c r="U345" s="18"/>
      <c r="V345" s="18"/>
      <c r="W345" s="49"/>
      <c r="X345" s="63" t="s">
        <v>1415</v>
      </c>
    </row>
    <row r="346" spans="1:24" s="9" customFormat="1" hidden="1" x14ac:dyDescent="0.25">
      <c r="A346" s="13">
        <v>2020</v>
      </c>
      <c r="B346" s="18">
        <v>119</v>
      </c>
      <c r="C346" s="12" t="s">
        <v>377</v>
      </c>
      <c r="D346" s="32" t="s">
        <v>378</v>
      </c>
      <c r="E346" s="79" t="s">
        <v>42</v>
      </c>
      <c r="F346" s="12" t="s">
        <v>72</v>
      </c>
      <c r="G346" s="15" t="s">
        <v>1102</v>
      </c>
      <c r="H346" s="24">
        <v>65788328</v>
      </c>
      <c r="I346" s="11" t="s">
        <v>1416</v>
      </c>
      <c r="J346" s="41" t="s">
        <v>1417</v>
      </c>
      <c r="K346" s="18" t="s">
        <v>419</v>
      </c>
      <c r="L346" s="18">
        <v>120</v>
      </c>
      <c r="M346" s="45">
        <v>44035</v>
      </c>
      <c r="N346" s="45">
        <v>44041</v>
      </c>
      <c r="O346" s="18" t="s">
        <v>1418</v>
      </c>
      <c r="P346" s="15" t="s">
        <v>966</v>
      </c>
      <c r="Q346" s="18" t="s">
        <v>966</v>
      </c>
      <c r="R346" s="18" t="s">
        <v>966</v>
      </c>
      <c r="S346" s="41">
        <v>44163</v>
      </c>
      <c r="T346" s="41"/>
      <c r="U346" s="18"/>
      <c r="V346" s="18"/>
      <c r="W346" s="41"/>
      <c r="X346" s="63" t="s">
        <v>1396</v>
      </c>
    </row>
    <row r="347" spans="1:24" s="9" customFormat="1" hidden="1" x14ac:dyDescent="0.25">
      <c r="A347" s="13">
        <v>2020</v>
      </c>
      <c r="B347" s="18">
        <v>120</v>
      </c>
      <c r="C347" s="12" t="s">
        <v>377</v>
      </c>
      <c r="D347" s="32" t="s">
        <v>378</v>
      </c>
      <c r="E347" s="78" t="s">
        <v>42</v>
      </c>
      <c r="F347" s="12" t="s">
        <v>690</v>
      </c>
      <c r="G347" s="15" t="s">
        <v>1063</v>
      </c>
      <c r="H347" s="24">
        <v>51653505</v>
      </c>
      <c r="I347" s="11" t="s">
        <v>1419</v>
      </c>
      <c r="J347" s="41" t="s">
        <v>1420</v>
      </c>
      <c r="K347" s="18" t="s">
        <v>419</v>
      </c>
      <c r="L347" s="18">
        <v>120</v>
      </c>
      <c r="M347" s="45">
        <v>44035</v>
      </c>
      <c r="N347" s="45">
        <v>44041</v>
      </c>
      <c r="O347" s="18" t="s">
        <v>966</v>
      </c>
      <c r="P347" s="15" t="s">
        <v>966</v>
      </c>
      <c r="Q347" s="18" t="s">
        <v>966</v>
      </c>
      <c r="R347" s="18" t="s">
        <v>966</v>
      </c>
      <c r="S347" s="41">
        <v>44163</v>
      </c>
      <c r="T347" s="49"/>
      <c r="U347" s="18"/>
      <c r="V347" s="18"/>
      <c r="W347" s="49"/>
      <c r="X347" s="63" t="s">
        <v>1421</v>
      </c>
    </row>
    <row r="348" spans="1:24" s="9" customFormat="1" hidden="1" x14ac:dyDescent="0.25">
      <c r="A348" s="13">
        <v>2020</v>
      </c>
      <c r="B348" s="18">
        <v>121</v>
      </c>
      <c r="C348" s="12" t="s">
        <v>377</v>
      </c>
      <c r="D348" s="32" t="s">
        <v>378</v>
      </c>
      <c r="E348" s="79" t="s">
        <v>31</v>
      </c>
      <c r="F348" s="12" t="s">
        <v>1422</v>
      </c>
      <c r="G348" s="15" t="s">
        <v>1423</v>
      </c>
      <c r="H348" s="24">
        <v>39650075</v>
      </c>
      <c r="I348" s="11" t="s">
        <v>1424</v>
      </c>
      <c r="J348" s="41" t="s">
        <v>1425</v>
      </c>
      <c r="K348" s="18" t="s">
        <v>451</v>
      </c>
      <c r="L348" s="18">
        <v>90</v>
      </c>
      <c r="M348" s="45">
        <v>44039</v>
      </c>
      <c r="N348" s="45">
        <v>44043</v>
      </c>
      <c r="O348" s="18" t="s">
        <v>966</v>
      </c>
      <c r="P348" s="15" t="s">
        <v>966</v>
      </c>
      <c r="Q348" s="18" t="s">
        <v>966</v>
      </c>
      <c r="R348" s="18" t="s">
        <v>966</v>
      </c>
      <c r="S348" s="41">
        <v>44134</v>
      </c>
      <c r="T348" s="41"/>
      <c r="U348" s="18"/>
      <c r="V348" s="18"/>
      <c r="W348" s="41"/>
      <c r="X348" s="63" t="s">
        <v>1426</v>
      </c>
    </row>
    <row r="349" spans="1:24" s="9" customFormat="1" hidden="1" x14ac:dyDescent="0.25">
      <c r="A349" s="13">
        <v>2020</v>
      </c>
      <c r="B349" s="18">
        <v>122</v>
      </c>
      <c r="C349" s="12" t="s">
        <v>377</v>
      </c>
      <c r="D349" s="32" t="s">
        <v>378</v>
      </c>
      <c r="E349" s="78" t="s">
        <v>31</v>
      </c>
      <c r="F349" s="12" t="s">
        <v>1427</v>
      </c>
      <c r="G349" s="15" t="s">
        <v>1428</v>
      </c>
      <c r="H349" s="24">
        <v>1010198763</v>
      </c>
      <c r="I349" s="11" t="s">
        <v>1429</v>
      </c>
      <c r="J349" s="41" t="s">
        <v>1430</v>
      </c>
      <c r="K349" s="18" t="s">
        <v>419</v>
      </c>
      <c r="L349" s="18">
        <v>120</v>
      </c>
      <c r="M349" s="45">
        <v>44039</v>
      </c>
      <c r="N349" s="45">
        <v>44041</v>
      </c>
      <c r="O349" s="18" t="s">
        <v>966</v>
      </c>
      <c r="P349" s="18">
        <v>60</v>
      </c>
      <c r="Q349" s="18" t="s">
        <v>966</v>
      </c>
      <c r="R349" s="18" t="s">
        <v>966</v>
      </c>
      <c r="S349" s="41">
        <v>44223</v>
      </c>
      <c r="T349" s="49"/>
      <c r="U349" s="18"/>
      <c r="V349" s="18"/>
      <c r="W349" s="49"/>
      <c r="X349" s="63" t="s">
        <v>1202</v>
      </c>
    </row>
    <row r="350" spans="1:24" s="9" customFormat="1" hidden="1" x14ac:dyDescent="0.25">
      <c r="A350" s="13">
        <v>2020</v>
      </c>
      <c r="B350" s="18">
        <v>123</v>
      </c>
      <c r="C350" s="12" t="s">
        <v>377</v>
      </c>
      <c r="D350" s="32" t="s">
        <v>378</v>
      </c>
      <c r="E350" s="79" t="s">
        <v>31</v>
      </c>
      <c r="F350" s="12" t="s">
        <v>646</v>
      </c>
      <c r="G350" s="15" t="s">
        <v>1431</v>
      </c>
      <c r="H350" s="24">
        <v>52803510</v>
      </c>
      <c r="I350" s="11" t="s">
        <v>1432</v>
      </c>
      <c r="J350" s="41" t="s">
        <v>1433</v>
      </c>
      <c r="K350" s="18" t="s">
        <v>419</v>
      </c>
      <c r="L350" s="18">
        <v>120</v>
      </c>
      <c r="M350" s="45">
        <v>44039</v>
      </c>
      <c r="N350" s="45">
        <v>44043</v>
      </c>
      <c r="O350" s="18" t="s">
        <v>966</v>
      </c>
      <c r="P350" s="15" t="s">
        <v>966</v>
      </c>
      <c r="Q350" s="18" t="s">
        <v>966</v>
      </c>
      <c r="R350" s="18" t="s">
        <v>966</v>
      </c>
      <c r="S350" s="41">
        <v>44165</v>
      </c>
      <c r="T350" s="41"/>
      <c r="U350" s="18"/>
      <c r="V350" s="18"/>
      <c r="W350" s="41"/>
      <c r="X350" s="63" t="s">
        <v>1434</v>
      </c>
    </row>
    <row r="351" spans="1:24" s="9" customFormat="1" hidden="1" x14ac:dyDescent="0.25">
      <c r="A351" s="13">
        <v>2020</v>
      </c>
      <c r="B351" s="18">
        <v>124</v>
      </c>
      <c r="C351" s="12" t="s">
        <v>377</v>
      </c>
      <c r="D351" s="32" t="s">
        <v>378</v>
      </c>
      <c r="E351" s="78" t="s">
        <v>42</v>
      </c>
      <c r="F351" s="12" t="s">
        <v>72</v>
      </c>
      <c r="G351" s="15" t="s">
        <v>135</v>
      </c>
      <c r="H351" s="24">
        <v>1085280532</v>
      </c>
      <c r="I351" s="11" t="s">
        <v>1435</v>
      </c>
      <c r="J351" s="41" t="s">
        <v>1436</v>
      </c>
      <c r="K351" s="18" t="s">
        <v>419</v>
      </c>
      <c r="L351" s="18">
        <v>120</v>
      </c>
      <c r="M351" s="45">
        <v>44041</v>
      </c>
      <c r="N351" s="45">
        <v>44042</v>
      </c>
      <c r="O351" s="18" t="s">
        <v>966</v>
      </c>
      <c r="P351" s="15" t="s">
        <v>966</v>
      </c>
      <c r="Q351" s="18" t="s">
        <v>966</v>
      </c>
      <c r="R351" s="18" t="s">
        <v>966</v>
      </c>
      <c r="S351" s="41">
        <v>44164</v>
      </c>
      <c r="T351" s="49"/>
      <c r="U351" s="18"/>
      <c r="V351" s="18"/>
      <c r="W351" s="49"/>
      <c r="X351" s="63" t="s">
        <v>1437</v>
      </c>
    </row>
    <row r="352" spans="1:24" s="9" customFormat="1" hidden="1" x14ac:dyDescent="0.25">
      <c r="A352" s="13">
        <v>2020</v>
      </c>
      <c r="B352" s="18">
        <v>125</v>
      </c>
      <c r="C352" s="12" t="s">
        <v>377</v>
      </c>
      <c r="D352" s="32" t="s">
        <v>378</v>
      </c>
      <c r="E352" s="79" t="s">
        <v>42</v>
      </c>
      <c r="F352" s="12" t="s">
        <v>690</v>
      </c>
      <c r="G352" s="15" t="s">
        <v>773</v>
      </c>
      <c r="H352" s="24">
        <v>52219649</v>
      </c>
      <c r="I352" s="11" t="s">
        <v>1438</v>
      </c>
      <c r="J352" s="12" t="s">
        <v>1439</v>
      </c>
      <c r="K352" s="18" t="s">
        <v>419</v>
      </c>
      <c r="L352" s="18">
        <v>120</v>
      </c>
      <c r="M352" s="45">
        <v>44039</v>
      </c>
      <c r="N352" s="45">
        <v>44042</v>
      </c>
      <c r="O352" s="18" t="s">
        <v>966</v>
      </c>
      <c r="P352" s="15" t="s">
        <v>966</v>
      </c>
      <c r="Q352" s="18" t="s">
        <v>966</v>
      </c>
      <c r="R352" s="18" t="s">
        <v>966</v>
      </c>
      <c r="S352" s="41">
        <v>44164</v>
      </c>
      <c r="T352" s="41"/>
      <c r="U352" s="18"/>
      <c r="V352" s="18"/>
      <c r="W352" s="41"/>
      <c r="X352" s="63" t="s">
        <v>1440</v>
      </c>
    </row>
    <row r="353" spans="1:24" s="9" customFormat="1" hidden="1" x14ac:dyDescent="0.25">
      <c r="A353" s="13">
        <v>2020</v>
      </c>
      <c r="B353" s="18">
        <v>126</v>
      </c>
      <c r="C353" s="12" t="s">
        <v>377</v>
      </c>
      <c r="D353" s="32" t="s">
        <v>378</v>
      </c>
      <c r="E353" s="78" t="s">
        <v>31</v>
      </c>
      <c r="F353" s="12" t="s">
        <v>1441</v>
      </c>
      <c r="G353" s="15" t="s">
        <v>1442</v>
      </c>
      <c r="H353" s="24">
        <v>52863482</v>
      </c>
      <c r="I353" s="11" t="s">
        <v>1443</v>
      </c>
      <c r="J353" s="15" t="s">
        <v>1444</v>
      </c>
      <c r="K353" s="18" t="s">
        <v>419</v>
      </c>
      <c r="L353" s="18">
        <v>120</v>
      </c>
      <c r="M353" s="45">
        <v>44042</v>
      </c>
      <c r="N353" s="45">
        <v>44046</v>
      </c>
      <c r="O353" s="18" t="s">
        <v>966</v>
      </c>
      <c r="P353" s="15" t="s">
        <v>966</v>
      </c>
      <c r="Q353" s="18" t="s">
        <v>966</v>
      </c>
      <c r="R353" s="18" t="s">
        <v>966</v>
      </c>
      <c r="S353" s="41">
        <v>44167</v>
      </c>
      <c r="T353" s="49"/>
      <c r="U353" s="18"/>
      <c r="V353" s="18"/>
      <c r="W353" s="49"/>
      <c r="X353" s="63" t="s">
        <v>1445</v>
      </c>
    </row>
    <row r="354" spans="1:24" s="9" customFormat="1" hidden="1" x14ac:dyDescent="0.25">
      <c r="A354" s="13">
        <v>2020</v>
      </c>
      <c r="B354" s="18">
        <v>127</v>
      </c>
      <c r="C354" s="12" t="s">
        <v>377</v>
      </c>
      <c r="D354" s="32" t="s">
        <v>378</v>
      </c>
      <c r="E354" s="79" t="s">
        <v>42</v>
      </c>
      <c r="F354" s="12" t="s">
        <v>1446</v>
      </c>
      <c r="G354" s="15" t="s">
        <v>1447</v>
      </c>
      <c r="H354" s="24">
        <v>1026266066</v>
      </c>
      <c r="I354" s="11" t="s">
        <v>1448</v>
      </c>
      <c r="J354" s="41" t="s">
        <v>1449</v>
      </c>
      <c r="K354" s="18" t="s">
        <v>419</v>
      </c>
      <c r="L354" s="18">
        <v>120</v>
      </c>
      <c r="M354" s="45">
        <v>44042</v>
      </c>
      <c r="N354" s="45">
        <v>44043</v>
      </c>
      <c r="O354" s="18" t="s">
        <v>966</v>
      </c>
      <c r="P354" s="15" t="s">
        <v>966</v>
      </c>
      <c r="Q354" s="18" t="s">
        <v>966</v>
      </c>
      <c r="R354" s="18" t="s">
        <v>966</v>
      </c>
      <c r="S354" s="41">
        <v>44165</v>
      </c>
      <c r="T354" s="41"/>
      <c r="U354" s="18"/>
      <c r="V354" s="18"/>
      <c r="W354" s="41"/>
      <c r="X354" s="63" t="s">
        <v>1450</v>
      </c>
    </row>
    <row r="355" spans="1:24" s="9" customFormat="1" hidden="1" x14ac:dyDescent="0.25">
      <c r="A355" s="13">
        <v>2020</v>
      </c>
      <c r="B355" s="18">
        <v>128</v>
      </c>
      <c r="C355" s="12" t="s">
        <v>377</v>
      </c>
      <c r="D355" s="32" t="s">
        <v>378</v>
      </c>
      <c r="E355" s="78" t="s">
        <v>31</v>
      </c>
      <c r="F355" s="12" t="s">
        <v>1451</v>
      </c>
      <c r="G355" s="15" t="s">
        <v>1452</v>
      </c>
      <c r="H355" s="24">
        <v>797533637</v>
      </c>
      <c r="I355" s="11" t="s">
        <v>1453</v>
      </c>
      <c r="J355" s="41" t="s">
        <v>1454</v>
      </c>
      <c r="K355" s="18" t="s">
        <v>419</v>
      </c>
      <c r="L355" s="18">
        <v>120</v>
      </c>
      <c r="M355" s="45">
        <v>44042</v>
      </c>
      <c r="N355" s="45">
        <v>44048</v>
      </c>
      <c r="O355" s="18" t="s">
        <v>966</v>
      </c>
      <c r="P355" s="15" t="s">
        <v>966</v>
      </c>
      <c r="Q355" s="18" t="s">
        <v>966</v>
      </c>
      <c r="R355" s="18" t="s">
        <v>966</v>
      </c>
      <c r="S355" s="41">
        <v>44169</v>
      </c>
      <c r="T355" s="49"/>
      <c r="U355" s="18"/>
      <c r="V355" s="18"/>
      <c r="W355" s="49"/>
      <c r="X355" s="63" t="s">
        <v>1455</v>
      </c>
    </row>
    <row r="356" spans="1:24" s="9" customFormat="1" hidden="1" x14ac:dyDescent="0.25">
      <c r="A356" s="13">
        <v>2020</v>
      </c>
      <c r="B356" s="18">
        <v>129</v>
      </c>
      <c r="C356" s="12" t="s">
        <v>377</v>
      </c>
      <c r="D356" s="32" t="s">
        <v>378</v>
      </c>
      <c r="E356" s="79" t="s">
        <v>42</v>
      </c>
      <c r="F356" s="12" t="s">
        <v>690</v>
      </c>
      <c r="G356" s="15" t="s">
        <v>1093</v>
      </c>
      <c r="H356" s="24">
        <v>41503480</v>
      </c>
      <c r="I356" s="11" t="s">
        <v>1456</v>
      </c>
      <c r="J356" s="41" t="s">
        <v>1457</v>
      </c>
      <c r="K356" s="18" t="s">
        <v>419</v>
      </c>
      <c r="L356" s="18">
        <v>120</v>
      </c>
      <c r="M356" s="45">
        <v>44047</v>
      </c>
      <c r="N356" s="45">
        <v>44048</v>
      </c>
      <c r="O356" s="18" t="s">
        <v>966</v>
      </c>
      <c r="P356" s="59" t="s">
        <v>1458</v>
      </c>
      <c r="Q356" s="18" t="s">
        <v>966</v>
      </c>
      <c r="R356" s="18" t="s">
        <v>966</v>
      </c>
      <c r="S356" s="41">
        <v>44195</v>
      </c>
      <c r="T356" s="41"/>
      <c r="U356" s="18"/>
      <c r="V356" s="18"/>
      <c r="W356" s="41"/>
      <c r="X356" s="63" t="s">
        <v>1018</v>
      </c>
    </row>
    <row r="357" spans="1:24" s="9" customFormat="1" hidden="1" x14ac:dyDescent="0.25">
      <c r="A357" s="13">
        <v>2020</v>
      </c>
      <c r="B357" s="18">
        <v>130</v>
      </c>
      <c r="C357" s="12" t="s">
        <v>377</v>
      </c>
      <c r="D357" s="32" t="s">
        <v>378</v>
      </c>
      <c r="E357" s="78" t="s">
        <v>31</v>
      </c>
      <c r="F357" s="12" t="s">
        <v>1459</v>
      </c>
      <c r="G357" s="15" t="s">
        <v>1157</v>
      </c>
      <c r="H357" s="24">
        <v>52520044</v>
      </c>
      <c r="I357" s="11" t="s">
        <v>1460</v>
      </c>
      <c r="J357" s="15" t="s">
        <v>1461</v>
      </c>
      <c r="K357" s="18" t="s">
        <v>419</v>
      </c>
      <c r="L357" s="18">
        <v>120</v>
      </c>
      <c r="M357" s="45">
        <v>44048</v>
      </c>
      <c r="N357" s="45">
        <v>44048</v>
      </c>
      <c r="O357" s="18" t="s">
        <v>966</v>
      </c>
      <c r="P357" s="18" t="s">
        <v>269</v>
      </c>
      <c r="Q357" s="18" t="s">
        <v>403</v>
      </c>
      <c r="R357" s="18" t="s">
        <v>966</v>
      </c>
      <c r="S357" s="41">
        <v>44226</v>
      </c>
      <c r="T357" s="49"/>
      <c r="U357" s="18"/>
      <c r="V357" s="18"/>
      <c r="W357" s="49"/>
      <c r="X357" s="63" t="s">
        <v>1462</v>
      </c>
    </row>
    <row r="358" spans="1:24" s="9" customFormat="1" hidden="1" x14ac:dyDescent="0.25">
      <c r="A358" s="13">
        <v>2020</v>
      </c>
      <c r="B358" s="18">
        <v>131</v>
      </c>
      <c r="C358" s="12" t="s">
        <v>377</v>
      </c>
      <c r="D358" s="32" t="s">
        <v>378</v>
      </c>
      <c r="E358" s="79" t="s">
        <v>42</v>
      </c>
      <c r="F358" s="12" t="s">
        <v>1112</v>
      </c>
      <c r="G358" s="15" t="s">
        <v>122</v>
      </c>
      <c r="H358" s="24">
        <v>1010175770</v>
      </c>
      <c r="I358" s="11" t="s">
        <v>1463</v>
      </c>
      <c r="J358" s="15" t="s">
        <v>1464</v>
      </c>
      <c r="K358" s="18" t="s">
        <v>419</v>
      </c>
      <c r="L358" s="18">
        <v>120</v>
      </c>
      <c r="M358" s="45">
        <v>44048</v>
      </c>
      <c r="N358" s="45">
        <v>44048</v>
      </c>
      <c r="O358" s="18" t="s">
        <v>966</v>
      </c>
      <c r="P358" s="18" t="s">
        <v>403</v>
      </c>
      <c r="Q358" s="18" t="s">
        <v>403</v>
      </c>
      <c r="R358" s="18" t="s">
        <v>966</v>
      </c>
      <c r="S358" s="41">
        <v>44231</v>
      </c>
      <c r="T358" s="41"/>
      <c r="U358" s="18"/>
      <c r="V358" s="18"/>
      <c r="W358" s="41"/>
      <c r="X358" s="63" t="s">
        <v>1336</v>
      </c>
    </row>
    <row r="359" spans="1:24" s="9" customFormat="1" hidden="1" x14ac:dyDescent="0.25">
      <c r="A359" s="13">
        <v>2020</v>
      </c>
      <c r="B359" s="18">
        <v>132</v>
      </c>
      <c r="C359" s="12" t="s">
        <v>377</v>
      </c>
      <c r="D359" s="32" t="s">
        <v>378</v>
      </c>
      <c r="E359" s="78" t="s">
        <v>31</v>
      </c>
      <c r="F359" s="12" t="s">
        <v>1465</v>
      </c>
      <c r="G359" s="15" t="s">
        <v>1466</v>
      </c>
      <c r="H359" s="24">
        <v>1032356337</v>
      </c>
      <c r="I359" s="11" t="s">
        <v>1467</v>
      </c>
      <c r="J359" s="41" t="s">
        <v>1468</v>
      </c>
      <c r="K359" s="18" t="s">
        <v>419</v>
      </c>
      <c r="L359" s="18">
        <v>120</v>
      </c>
      <c r="M359" s="45">
        <v>44056</v>
      </c>
      <c r="N359" s="45">
        <v>44056</v>
      </c>
      <c r="O359" s="18" t="s">
        <v>966</v>
      </c>
      <c r="P359" s="18" t="s">
        <v>1469</v>
      </c>
      <c r="Q359" s="18" t="s">
        <v>966</v>
      </c>
      <c r="R359" s="18" t="s">
        <v>966</v>
      </c>
      <c r="S359" s="41">
        <v>44225</v>
      </c>
      <c r="T359" s="49"/>
      <c r="U359" s="18"/>
      <c r="V359" s="18"/>
      <c r="W359" s="49"/>
      <c r="X359" s="63" t="s">
        <v>1470</v>
      </c>
    </row>
    <row r="360" spans="1:24" s="9" customFormat="1" ht="15.75" hidden="1" x14ac:dyDescent="0.25">
      <c r="A360" s="13">
        <v>2020</v>
      </c>
      <c r="B360" s="18">
        <v>133</v>
      </c>
      <c r="C360" s="12" t="s">
        <v>377</v>
      </c>
      <c r="D360" s="32" t="s">
        <v>378</v>
      </c>
      <c r="E360" s="79" t="s">
        <v>31</v>
      </c>
      <c r="F360" s="12" t="s">
        <v>1471</v>
      </c>
      <c r="G360" s="15" t="s">
        <v>1472</v>
      </c>
      <c r="H360" s="24">
        <v>80826902</v>
      </c>
      <c r="I360" s="11" t="s">
        <v>1473</v>
      </c>
      <c r="J360" s="41" t="s">
        <v>1474</v>
      </c>
      <c r="K360" s="18" t="s">
        <v>419</v>
      </c>
      <c r="L360" s="18">
        <v>120</v>
      </c>
      <c r="M360" s="52">
        <v>44053</v>
      </c>
      <c r="N360" s="45">
        <v>44057</v>
      </c>
      <c r="O360" s="18" t="s">
        <v>966</v>
      </c>
      <c r="P360" s="15" t="s">
        <v>966</v>
      </c>
      <c r="Q360" s="18" t="s">
        <v>966</v>
      </c>
      <c r="R360" s="18" t="s">
        <v>966</v>
      </c>
      <c r="S360" s="41">
        <v>44178</v>
      </c>
      <c r="T360" s="41"/>
      <c r="U360" s="18"/>
      <c r="V360" s="18"/>
      <c r="W360" s="41"/>
      <c r="X360" s="63" t="s">
        <v>1308</v>
      </c>
    </row>
    <row r="361" spans="1:24" s="9" customFormat="1" ht="15.75" hidden="1" x14ac:dyDescent="0.25">
      <c r="A361" s="13">
        <v>2020</v>
      </c>
      <c r="B361" s="18">
        <v>134</v>
      </c>
      <c r="C361" s="12" t="s">
        <v>377</v>
      </c>
      <c r="D361" s="32" t="s">
        <v>378</v>
      </c>
      <c r="E361" s="78" t="s">
        <v>31</v>
      </c>
      <c r="F361" s="12" t="s">
        <v>1475</v>
      </c>
      <c r="G361" s="15" t="s">
        <v>1476</v>
      </c>
      <c r="H361" s="24">
        <v>1049611013</v>
      </c>
      <c r="I361" s="11" t="s">
        <v>1477</v>
      </c>
      <c r="J361" s="41" t="s">
        <v>1478</v>
      </c>
      <c r="K361" s="18" t="s">
        <v>419</v>
      </c>
      <c r="L361" s="18">
        <v>120</v>
      </c>
      <c r="M361" s="52">
        <v>44053</v>
      </c>
      <c r="N361" s="45">
        <v>44063</v>
      </c>
      <c r="O361" s="18" t="s">
        <v>966</v>
      </c>
      <c r="P361" s="15" t="s">
        <v>966</v>
      </c>
      <c r="Q361" s="18" t="s">
        <v>966</v>
      </c>
      <c r="R361" s="18" t="s">
        <v>966</v>
      </c>
      <c r="S361" s="41">
        <v>44184</v>
      </c>
      <c r="T361" s="49"/>
      <c r="U361" s="18"/>
      <c r="V361" s="18"/>
      <c r="W361" s="49"/>
      <c r="X361" s="63" t="s">
        <v>1479</v>
      </c>
    </row>
    <row r="362" spans="1:24" s="9" customFormat="1" ht="15.75" hidden="1" x14ac:dyDescent="0.25">
      <c r="A362" s="13">
        <v>2020</v>
      </c>
      <c r="B362" s="18">
        <v>135</v>
      </c>
      <c r="C362" s="12" t="s">
        <v>377</v>
      </c>
      <c r="D362" s="32" t="s">
        <v>378</v>
      </c>
      <c r="E362" s="79" t="s">
        <v>31</v>
      </c>
      <c r="F362" s="12" t="s">
        <v>1480</v>
      </c>
      <c r="G362" s="15" t="s">
        <v>1481</v>
      </c>
      <c r="H362" s="24">
        <v>80236435</v>
      </c>
      <c r="I362" s="11" t="s">
        <v>1482</v>
      </c>
      <c r="J362" s="41" t="s">
        <v>1483</v>
      </c>
      <c r="K362" s="18" t="s">
        <v>419</v>
      </c>
      <c r="L362" s="18">
        <v>120</v>
      </c>
      <c r="M362" s="52">
        <v>44057</v>
      </c>
      <c r="N362" s="45">
        <v>44057</v>
      </c>
      <c r="O362" s="18" t="s">
        <v>966</v>
      </c>
      <c r="P362" s="18" t="s">
        <v>1484</v>
      </c>
      <c r="Q362" s="18" t="s">
        <v>403</v>
      </c>
      <c r="R362" s="18" t="s">
        <v>966</v>
      </c>
      <c r="S362" s="45">
        <v>44226</v>
      </c>
      <c r="T362" s="41"/>
      <c r="U362" s="18"/>
      <c r="V362" s="18"/>
      <c r="W362" s="41"/>
      <c r="X362" s="63" t="s">
        <v>1485</v>
      </c>
    </row>
    <row r="363" spans="1:24" s="9" customFormat="1" ht="15.75" hidden="1" x14ac:dyDescent="0.25">
      <c r="A363" s="13">
        <v>2020</v>
      </c>
      <c r="B363" s="18">
        <v>136</v>
      </c>
      <c r="C363" s="12" t="s">
        <v>377</v>
      </c>
      <c r="D363" s="32" t="s">
        <v>378</v>
      </c>
      <c r="E363" s="78" t="s">
        <v>31</v>
      </c>
      <c r="F363" s="12" t="s">
        <v>1486</v>
      </c>
      <c r="G363" s="15" t="s">
        <v>1487</v>
      </c>
      <c r="H363" s="24">
        <v>1131185112</v>
      </c>
      <c r="I363" s="11" t="s">
        <v>1488</v>
      </c>
      <c r="J363" s="41" t="s">
        <v>1489</v>
      </c>
      <c r="K363" s="18" t="s">
        <v>419</v>
      </c>
      <c r="L363" s="18">
        <v>120</v>
      </c>
      <c r="M363" s="52">
        <v>44057</v>
      </c>
      <c r="N363" s="52">
        <v>44057</v>
      </c>
      <c r="O363" s="18" t="s">
        <v>966</v>
      </c>
      <c r="P363" s="15" t="s">
        <v>966</v>
      </c>
      <c r="Q363" s="18" t="s">
        <v>966</v>
      </c>
      <c r="R363" s="18" t="s">
        <v>966</v>
      </c>
      <c r="S363" s="45">
        <v>44178</v>
      </c>
      <c r="T363" s="49"/>
      <c r="U363" s="18"/>
      <c r="V363" s="18"/>
      <c r="W363" s="49"/>
      <c r="X363" s="63"/>
    </row>
    <row r="364" spans="1:24" s="9" customFormat="1" ht="15.75" hidden="1" x14ac:dyDescent="0.25">
      <c r="A364" s="13">
        <v>2020</v>
      </c>
      <c r="B364" s="18">
        <v>137</v>
      </c>
      <c r="C364" s="12" t="s">
        <v>377</v>
      </c>
      <c r="D364" s="32" t="s">
        <v>378</v>
      </c>
      <c r="E364" s="79" t="s">
        <v>31</v>
      </c>
      <c r="F364" s="12" t="s">
        <v>1490</v>
      </c>
      <c r="G364" s="15" t="s">
        <v>1491</v>
      </c>
      <c r="H364" s="24">
        <v>1098688455</v>
      </c>
      <c r="I364" s="11" t="s">
        <v>1492</v>
      </c>
      <c r="J364" s="41" t="s">
        <v>1493</v>
      </c>
      <c r="K364" s="18" t="s">
        <v>419</v>
      </c>
      <c r="L364" s="18">
        <v>120</v>
      </c>
      <c r="M364" s="52">
        <v>44061</v>
      </c>
      <c r="N364" s="45">
        <v>44063</v>
      </c>
      <c r="O364" s="18" t="s">
        <v>966</v>
      </c>
      <c r="P364" s="15" t="s">
        <v>966</v>
      </c>
      <c r="Q364" s="18" t="s">
        <v>966</v>
      </c>
      <c r="R364" s="18" t="s">
        <v>966</v>
      </c>
      <c r="S364" s="45">
        <v>44184</v>
      </c>
      <c r="T364" s="41">
        <v>44159</v>
      </c>
      <c r="U364" s="18"/>
      <c r="V364" s="18"/>
      <c r="W364" s="41"/>
      <c r="X364" s="63" t="s">
        <v>1494</v>
      </c>
    </row>
    <row r="365" spans="1:24" s="9" customFormat="1" ht="15.75" hidden="1" x14ac:dyDescent="0.25">
      <c r="A365" s="13">
        <v>2020</v>
      </c>
      <c r="B365" s="18">
        <v>138</v>
      </c>
      <c r="C365" s="12" t="s">
        <v>377</v>
      </c>
      <c r="D365" s="32" t="s">
        <v>378</v>
      </c>
      <c r="E365" s="78" t="s">
        <v>31</v>
      </c>
      <c r="F365" s="12" t="s">
        <v>1495</v>
      </c>
      <c r="G365" s="15" t="s">
        <v>1204</v>
      </c>
      <c r="H365" s="24">
        <v>80037360</v>
      </c>
      <c r="I365" s="11" t="s">
        <v>1496</v>
      </c>
      <c r="J365" s="41" t="s">
        <v>1497</v>
      </c>
      <c r="K365" s="73" t="s">
        <v>451</v>
      </c>
      <c r="L365" s="18">
        <v>90</v>
      </c>
      <c r="M365" s="52">
        <v>44063</v>
      </c>
      <c r="N365" s="45">
        <v>44063</v>
      </c>
      <c r="O365" s="18" t="s">
        <v>966</v>
      </c>
      <c r="P365" s="15" t="s">
        <v>966</v>
      </c>
      <c r="Q365" s="18" t="s">
        <v>966</v>
      </c>
      <c r="R365" s="18" t="s">
        <v>966</v>
      </c>
      <c r="S365" s="45">
        <v>44154</v>
      </c>
      <c r="T365" s="49"/>
      <c r="U365" s="18"/>
      <c r="V365" s="18"/>
      <c r="W365" s="49"/>
      <c r="X365" s="63" t="s">
        <v>1498</v>
      </c>
    </row>
    <row r="366" spans="1:24" s="9" customFormat="1" ht="15.75" hidden="1" x14ac:dyDescent="0.25">
      <c r="A366" s="13">
        <v>2020</v>
      </c>
      <c r="B366" s="18">
        <v>139</v>
      </c>
      <c r="C366" s="12" t="s">
        <v>377</v>
      </c>
      <c r="D366" s="32" t="s">
        <v>378</v>
      </c>
      <c r="E366" s="79" t="s">
        <v>42</v>
      </c>
      <c r="F366" s="12" t="s">
        <v>235</v>
      </c>
      <c r="G366" s="15" t="s">
        <v>1129</v>
      </c>
      <c r="H366" s="24">
        <v>79984961</v>
      </c>
      <c r="I366" s="11" t="s">
        <v>1499</v>
      </c>
      <c r="J366" s="41" t="s">
        <v>1500</v>
      </c>
      <c r="K366" s="18" t="s">
        <v>419</v>
      </c>
      <c r="L366" s="18">
        <v>120</v>
      </c>
      <c r="M366" s="52">
        <v>44063</v>
      </c>
      <c r="N366" s="45">
        <v>44063</v>
      </c>
      <c r="O366" s="18" t="s">
        <v>966</v>
      </c>
      <c r="P366" s="15" t="s">
        <v>966</v>
      </c>
      <c r="Q366" s="18" t="s">
        <v>966</v>
      </c>
      <c r="R366" s="18" t="s">
        <v>966</v>
      </c>
      <c r="S366" s="45">
        <v>44184</v>
      </c>
      <c r="T366" s="41"/>
      <c r="U366" s="18"/>
      <c r="V366" s="18"/>
      <c r="W366" s="41"/>
      <c r="X366" s="63" t="s">
        <v>1501</v>
      </c>
    </row>
    <row r="367" spans="1:24" s="9" customFormat="1" ht="15.75" hidden="1" x14ac:dyDescent="0.25">
      <c r="A367" s="13">
        <v>2020</v>
      </c>
      <c r="B367" s="18">
        <v>140</v>
      </c>
      <c r="C367" s="12" t="s">
        <v>377</v>
      </c>
      <c r="D367" s="32" t="s">
        <v>378</v>
      </c>
      <c r="E367" s="78" t="s">
        <v>31</v>
      </c>
      <c r="F367" s="12" t="s">
        <v>1502</v>
      </c>
      <c r="G367" s="15" t="s">
        <v>1503</v>
      </c>
      <c r="H367" s="24">
        <v>80258118</v>
      </c>
      <c r="I367" s="11" t="s">
        <v>1504</v>
      </c>
      <c r="J367" s="41" t="s">
        <v>1505</v>
      </c>
      <c r="K367" s="18" t="s">
        <v>419</v>
      </c>
      <c r="L367" s="18">
        <v>120</v>
      </c>
      <c r="M367" s="52">
        <v>44064</v>
      </c>
      <c r="N367" s="45">
        <v>44064</v>
      </c>
      <c r="O367" s="18" t="s">
        <v>966</v>
      </c>
      <c r="P367" s="15" t="s">
        <v>966</v>
      </c>
      <c r="Q367" s="18" t="s">
        <v>966</v>
      </c>
      <c r="R367" s="18" t="s">
        <v>966</v>
      </c>
      <c r="S367" s="45">
        <v>44185</v>
      </c>
      <c r="T367" s="49"/>
      <c r="U367" s="18"/>
      <c r="V367" s="18"/>
      <c r="W367" s="49"/>
      <c r="X367" s="63" t="s">
        <v>1356</v>
      </c>
    </row>
    <row r="368" spans="1:24" s="9" customFormat="1" ht="15.75" hidden="1" x14ac:dyDescent="0.25">
      <c r="A368" s="13">
        <v>2020</v>
      </c>
      <c r="B368" s="18">
        <v>141</v>
      </c>
      <c r="C368" s="12" t="s">
        <v>377</v>
      </c>
      <c r="D368" s="32" t="s">
        <v>378</v>
      </c>
      <c r="E368" s="79" t="s">
        <v>31</v>
      </c>
      <c r="F368" s="64" t="s">
        <v>1506</v>
      </c>
      <c r="G368" s="15" t="s">
        <v>1507</v>
      </c>
      <c r="H368" s="24">
        <v>1026557848</v>
      </c>
      <c r="I368" s="11" t="s">
        <v>1508</v>
      </c>
      <c r="J368" s="41" t="s">
        <v>1509</v>
      </c>
      <c r="K368" s="18" t="s">
        <v>419</v>
      </c>
      <c r="L368" s="18">
        <v>120</v>
      </c>
      <c r="M368" s="52">
        <v>44064</v>
      </c>
      <c r="N368" s="45">
        <v>44064</v>
      </c>
      <c r="O368" s="18" t="s">
        <v>966</v>
      </c>
      <c r="P368" s="18" t="s">
        <v>1510</v>
      </c>
      <c r="Q368" s="18" t="s">
        <v>966</v>
      </c>
      <c r="R368" s="18" t="s">
        <v>966</v>
      </c>
      <c r="S368" s="45">
        <v>44225</v>
      </c>
      <c r="T368" s="41">
        <v>44071</v>
      </c>
      <c r="U368" s="18"/>
      <c r="V368" s="18"/>
      <c r="W368" s="41"/>
      <c r="X368" s="63" t="s">
        <v>1170</v>
      </c>
    </row>
    <row r="369" spans="1:24" s="9" customFormat="1" ht="15.75" hidden="1" x14ac:dyDescent="0.25">
      <c r="A369" s="13">
        <v>2020</v>
      </c>
      <c r="B369" s="18">
        <v>142</v>
      </c>
      <c r="C369" s="12" t="s">
        <v>377</v>
      </c>
      <c r="D369" s="32" t="s">
        <v>378</v>
      </c>
      <c r="E369" s="78" t="s">
        <v>31</v>
      </c>
      <c r="F369" s="12" t="s">
        <v>1511</v>
      </c>
      <c r="G369" s="15" t="s">
        <v>181</v>
      </c>
      <c r="H369" s="24">
        <v>1033731738</v>
      </c>
      <c r="I369" s="11" t="s">
        <v>1512</v>
      </c>
      <c r="J369" s="41" t="s">
        <v>1513</v>
      </c>
      <c r="K369" s="18" t="s">
        <v>419</v>
      </c>
      <c r="L369" s="18">
        <v>120</v>
      </c>
      <c r="M369" s="52">
        <v>44064</v>
      </c>
      <c r="N369" s="45">
        <v>44064</v>
      </c>
      <c r="O369" s="18" t="s">
        <v>966</v>
      </c>
      <c r="P369" s="18" t="s">
        <v>334</v>
      </c>
      <c r="Q369" s="18" t="s">
        <v>966</v>
      </c>
      <c r="R369" s="18" t="s">
        <v>966</v>
      </c>
      <c r="S369" s="45">
        <v>44247</v>
      </c>
      <c r="T369" s="49"/>
      <c r="U369" s="18"/>
      <c r="V369" s="18"/>
      <c r="W369" s="49"/>
      <c r="X369" s="63" t="s">
        <v>1514</v>
      </c>
    </row>
    <row r="370" spans="1:24" s="9" customFormat="1" ht="15.75" hidden="1" x14ac:dyDescent="0.25">
      <c r="A370" s="13">
        <v>2020</v>
      </c>
      <c r="B370" s="18">
        <v>143</v>
      </c>
      <c r="C370" s="12" t="s">
        <v>377</v>
      </c>
      <c r="D370" s="32" t="s">
        <v>378</v>
      </c>
      <c r="E370" s="79" t="s">
        <v>42</v>
      </c>
      <c r="F370" s="12" t="s">
        <v>1515</v>
      </c>
      <c r="G370" s="15" t="s">
        <v>1516</v>
      </c>
      <c r="H370" s="24">
        <v>52219688</v>
      </c>
      <c r="I370" s="11" t="s">
        <v>1517</v>
      </c>
      <c r="J370" s="41" t="s">
        <v>1518</v>
      </c>
      <c r="K370" s="18" t="s">
        <v>419</v>
      </c>
      <c r="L370" s="18">
        <v>120</v>
      </c>
      <c r="M370" s="52">
        <v>44067</v>
      </c>
      <c r="N370" s="45">
        <v>44067</v>
      </c>
      <c r="O370" s="18" t="s">
        <v>966</v>
      </c>
      <c r="P370" s="18" t="s">
        <v>1519</v>
      </c>
      <c r="Q370" s="18" t="s">
        <v>966</v>
      </c>
      <c r="R370" s="18" t="s">
        <v>966</v>
      </c>
      <c r="S370" s="45">
        <v>44225</v>
      </c>
      <c r="T370" s="41"/>
      <c r="U370" s="18"/>
      <c r="V370" s="18"/>
      <c r="W370" s="41"/>
      <c r="X370" s="63"/>
    </row>
    <row r="371" spans="1:24" s="9" customFormat="1" ht="15.75" hidden="1" x14ac:dyDescent="0.25">
      <c r="A371" s="13">
        <v>2020</v>
      </c>
      <c r="B371" s="18">
        <v>144</v>
      </c>
      <c r="C371" s="12" t="s">
        <v>377</v>
      </c>
      <c r="D371" s="32" t="s">
        <v>378</v>
      </c>
      <c r="E371" s="78" t="s">
        <v>42</v>
      </c>
      <c r="F371" s="12" t="s">
        <v>1520</v>
      </c>
      <c r="G371" s="15" t="s">
        <v>1181</v>
      </c>
      <c r="H371" s="24">
        <v>79907754</v>
      </c>
      <c r="I371" s="11" t="s">
        <v>1521</v>
      </c>
      <c r="J371" s="41" t="s">
        <v>1522</v>
      </c>
      <c r="K371" s="18" t="s">
        <v>419</v>
      </c>
      <c r="L371" s="18">
        <v>120</v>
      </c>
      <c r="M371" s="52">
        <v>44064</v>
      </c>
      <c r="N371" s="45">
        <v>44064</v>
      </c>
      <c r="O371" s="18" t="s">
        <v>966</v>
      </c>
      <c r="P371" s="15" t="s">
        <v>966</v>
      </c>
      <c r="Q371" s="18" t="s">
        <v>966</v>
      </c>
      <c r="R371" s="18" t="s">
        <v>966</v>
      </c>
      <c r="S371" s="45">
        <v>44185</v>
      </c>
      <c r="T371" s="49"/>
      <c r="U371" s="18"/>
      <c r="V371" s="18"/>
      <c r="W371" s="49"/>
      <c r="X371" s="63" t="s">
        <v>1523</v>
      </c>
    </row>
    <row r="372" spans="1:24" s="9" customFormat="1" ht="15.75" hidden="1" x14ac:dyDescent="0.25">
      <c r="A372" s="13">
        <v>2020</v>
      </c>
      <c r="B372" s="18">
        <v>145</v>
      </c>
      <c r="C372" s="12" t="s">
        <v>377</v>
      </c>
      <c r="D372" s="32" t="s">
        <v>378</v>
      </c>
      <c r="E372" s="79" t="s">
        <v>42</v>
      </c>
      <c r="F372" s="12" t="s">
        <v>1524</v>
      </c>
      <c r="G372" s="15" t="s">
        <v>1525</v>
      </c>
      <c r="H372" s="24">
        <v>39781586</v>
      </c>
      <c r="I372" s="11" t="s">
        <v>1526</v>
      </c>
      <c r="J372" s="41" t="s">
        <v>1527</v>
      </c>
      <c r="K372" s="18" t="s">
        <v>419</v>
      </c>
      <c r="L372" s="18">
        <v>120</v>
      </c>
      <c r="M372" s="52">
        <v>44067</v>
      </c>
      <c r="N372" s="45">
        <v>44067</v>
      </c>
      <c r="O372" s="18" t="s">
        <v>966</v>
      </c>
      <c r="P372" s="18" t="s">
        <v>1519</v>
      </c>
      <c r="Q372" s="18" t="s">
        <v>966</v>
      </c>
      <c r="R372" s="18" t="s">
        <v>966</v>
      </c>
      <c r="S372" s="52">
        <v>44225</v>
      </c>
      <c r="T372" s="41"/>
      <c r="U372" s="18"/>
      <c r="V372" s="18"/>
      <c r="W372" s="41"/>
      <c r="X372" s="63"/>
    </row>
    <row r="373" spans="1:24" s="9" customFormat="1" ht="15.75" hidden="1" x14ac:dyDescent="0.25">
      <c r="A373" s="13">
        <v>2020</v>
      </c>
      <c r="B373" s="18">
        <v>146</v>
      </c>
      <c r="C373" s="12" t="s">
        <v>377</v>
      </c>
      <c r="D373" s="32" t="s">
        <v>378</v>
      </c>
      <c r="E373" s="78" t="s">
        <v>42</v>
      </c>
      <c r="F373" s="37" t="s">
        <v>1515</v>
      </c>
      <c r="G373" s="15" t="s">
        <v>1081</v>
      </c>
      <c r="H373" s="24">
        <v>1000575536</v>
      </c>
      <c r="I373" s="11" t="s">
        <v>1528</v>
      </c>
      <c r="J373" s="41" t="s">
        <v>1529</v>
      </c>
      <c r="K373" s="18" t="s">
        <v>419</v>
      </c>
      <c r="L373" s="18">
        <v>120</v>
      </c>
      <c r="M373" s="45">
        <v>44067</v>
      </c>
      <c r="N373" s="45">
        <v>44067</v>
      </c>
      <c r="O373" s="18" t="s">
        <v>966</v>
      </c>
      <c r="P373" s="15" t="s">
        <v>966</v>
      </c>
      <c r="Q373" s="18" t="s">
        <v>966</v>
      </c>
      <c r="R373" s="18" t="s">
        <v>966</v>
      </c>
      <c r="S373" s="52">
        <v>44188</v>
      </c>
      <c r="T373" s="49"/>
      <c r="U373" s="18"/>
      <c r="V373" s="18"/>
      <c r="W373" s="49"/>
      <c r="X373" s="63" t="s">
        <v>1530</v>
      </c>
    </row>
    <row r="374" spans="1:24" s="9" customFormat="1" ht="15.75" hidden="1" x14ac:dyDescent="0.25">
      <c r="A374" s="13">
        <v>2020</v>
      </c>
      <c r="B374" s="18">
        <v>147</v>
      </c>
      <c r="C374" s="12" t="s">
        <v>377</v>
      </c>
      <c r="D374" s="32" t="s">
        <v>378</v>
      </c>
      <c r="E374" s="79" t="s">
        <v>31</v>
      </c>
      <c r="F374" s="37" t="s">
        <v>151</v>
      </c>
      <c r="G374" s="15" t="s">
        <v>1225</v>
      </c>
      <c r="H374" s="24">
        <v>80239278</v>
      </c>
      <c r="I374" s="11" t="s">
        <v>1531</v>
      </c>
      <c r="J374" s="41" t="s">
        <v>1532</v>
      </c>
      <c r="K374" s="18" t="s">
        <v>419</v>
      </c>
      <c r="L374" s="18">
        <v>120</v>
      </c>
      <c r="M374" s="52">
        <v>44067</v>
      </c>
      <c r="N374" s="45">
        <v>44067</v>
      </c>
      <c r="O374" s="18" t="s">
        <v>1533</v>
      </c>
      <c r="P374" s="18" t="s">
        <v>1519</v>
      </c>
      <c r="Q374" s="18" t="s">
        <v>966</v>
      </c>
      <c r="R374" s="18" t="s">
        <v>966</v>
      </c>
      <c r="S374" s="52">
        <v>44225</v>
      </c>
      <c r="T374" s="41"/>
      <c r="U374" s="18"/>
      <c r="V374" s="18"/>
      <c r="W374" s="41"/>
      <c r="X374" s="63" t="s">
        <v>1237</v>
      </c>
    </row>
    <row r="375" spans="1:24" s="9" customFormat="1" ht="15.75" hidden="1" x14ac:dyDescent="0.25">
      <c r="A375" s="13">
        <v>2020</v>
      </c>
      <c r="B375" s="18">
        <v>148</v>
      </c>
      <c r="C375" s="12" t="s">
        <v>377</v>
      </c>
      <c r="D375" s="32" t="s">
        <v>378</v>
      </c>
      <c r="E375" s="78" t="s">
        <v>42</v>
      </c>
      <c r="F375" s="37" t="s">
        <v>1534</v>
      </c>
      <c r="G375" s="15" t="s">
        <v>1535</v>
      </c>
      <c r="H375" s="24">
        <v>1010223608</v>
      </c>
      <c r="I375" s="11" t="s">
        <v>1536</v>
      </c>
      <c r="J375" s="41" t="s">
        <v>1537</v>
      </c>
      <c r="K375" s="18" t="s">
        <v>419</v>
      </c>
      <c r="L375" s="18">
        <v>120</v>
      </c>
      <c r="M375" s="52">
        <v>44067</v>
      </c>
      <c r="N375" s="45">
        <v>44067</v>
      </c>
      <c r="O375" s="18" t="s">
        <v>966</v>
      </c>
      <c r="P375" s="18" t="s">
        <v>1519</v>
      </c>
      <c r="Q375" s="18" t="s">
        <v>966</v>
      </c>
      <c r="R375" s="18" t="s">
        <v>966</v>
      </c>
      <c r="S375" s="52">
        <v>44225</v>
      </c>
      <c r="T375" s="49"/>
      <c r="U375" s="18"/>
      <c r="V375" s="18"/>
      <c r="W375" s="49"/>
      <c r="X375" s="63"/>
    </row>
    <row r="376" spans="1:24" s="9" customFormat="1" ht="15.75" hidden="1" x14ac:dyDescent="0.25">
      <c r="A376" s="13">
        <v>2020</v>
      </c>
      <c r="B376" s="18">
        <v>149</v>
      </c>
      <c r="C376" s="12" t="s">
        <v>377</v>
      </c>
      <c r="D376" s="32" t="s">
        <v>378</v>
      </c>
      <c r="E376" s="79" t="s">
        <v>42</v>
      </c>
      <c r="F376" s="37" t="s">
        <v>1534</v>
      </c>
      <c r="G376" s="15" t="s">
        <v>850</v>
      </c>
      <c r="H376" s="24">
        <v>79914457</v>
      </c>
      <c r="I376" s="11" t="s">
        <v>1538</v>
      </c>
      <c r="J376" s="41" t="s">
        <v>1539</v>
      </c>
      <c r="K376" s="18" t="s">
        <v>419</v>
      </c>
      <c r="L376" s="18">
        <v>120</v>
      </c>
      <c r="M376" s="52">
        <v>44067</v>
      </c>
      <c r="N376" s="45">
        <v>44067</v>
      </c>
      <c r="O376" s="18" t="s">
        <v>966</v>
      </c>
      <c r="P376" s="18" t="s">
        <v>1519</v>
      </c>
      <c r="Q376" s="18" t="s">
        <v>966</v>
      </c>
      <c r="R376" s="18" t="s">
        <v>966</v>
      </c>
      <c r="S376" s="52">
        <v>44225</v>
      </c>
      <c r="T376" s="41"/>
      <c r="U376" s="18"/>
      <c r="V376" s="18"/>
      <c r="W376" s="41"/>
      <c r="X376" s="63"/>
    </row>
    <row r="377" spans="1:24" s="9" customFormat="1" ht="15.75" hidden="1" x14ac:dyDescent="0.25">
      <c r="A377" s="13">
        <v>2020</v>
      </c>
      <c r="B377" s="18">
        <v>150</v>
      </c>
      <c r="C377" s="12" t="s">
        <v>377</v>
      </c>
      <c r="D377" s="32" t="s">
        <v>378</v>
      </c>
      <c r="E377" s="78" t="s">
        <v>42</v>
      </c>
      <c r="F377" s="37" t="s">
        <v>1534</v>
      </c>
      <c r="G377" s="15" t="s">
        <v>1540</v>
      </c>
      <c r="H377" s="24">
        <v>52060667</v>
      </c>
      <c r="I377" s="11" t="s">
        <v>1541</v>
      </c>
      <c r="J377" s="41" t="s">
        <v>1542</v>
      </c>
      <c r="K377" s="18" t="s">
        <v>419</v>
      </c>
      <c r="L377" s="18">
        <v>120</v>
      </c>
      <c r="M377" s="52">
        <v>44067</v>
      </c>
      <c r="N377" s="45">
        <v>44067</v>
      </c>
      <c r="O377" s="18" t="s">
        <v>966</v>
      </c>
      <c r="P377" s="18" t="s">
        <v>1519</v>
      </c>
      <c r="Q377" s="18" t="s">
        <v>966</v>
      </c>
      <c r="R377" s="18" t="s">
        <v>966</v>
      </c>
      <c r="S377" s="52">
        <v>44225</v>
      </c>
      <c r="T377" s="49"/>
      <c r="U377" s="18"/>
      <c r="V377" s="18"/>
      <c r="W377" s="49"/>
      <c r="X377" s="63"/>
    </row>
    <row r="378" spans="1:24" s="9" customFormat="1" ht="15.75" hidden="1" x14ac:dyDescent="0.25">
      <c r="A378" s="13">
        <v>2020</v>
      </c>
      <c r="B378" s="18">
        <v>151</v>
      </c>
      <c r="C378" s="12" t="s">
        <v>377</v>
      </c>
      <c r="D378" s="32" t="s">
        <v>378</v>
      </c>
      <c r="E378" s="79" t="s">
        <v>42</v>
      </c>
      <c r="F378" s="37" t="s">
        <v>1534</v>
      </c>
      <c r="G378" s="15" t="s">
        <v>1543</v>
      </c>
      <c r="H378" s="24">
        <v>93086512</v>
      </c>
      <c r="I378" s="11" t="s">
        <v>1544</v>
      </c>
      <c r="J378" s="41" t="s">
        <v>1545</v>
      </c>
      <c r="K378" s="18" t="s">
        <v>419</v>
      </c>
      <c r="L378" s="18">
        <v>120</v>
      </c>
      <c r="M378" s="52">
        <v>44067</v>
      </c>
      <c r="N378" s="45">
        <v>44068</v>
      </c>
      <c r="O378" s="18" t="s">
        <v>966</v>
      </c>
      <c r="P378" s="18" t="s">
        <v>1546</v>
      </c>
      <c r="Q378" s="18" t="s">
        <v>966</v>
      </c>
      <c r="R378" s="18" t="s">
        <v>966</v>
      </c>
      <c r="S378" s="52">
        <v>44225</v>
      </c>
      <c r="T378" s="41"/>
      <c r="U378" s="18"/>
      <c r="V378" s="18"/>
      <c r="W378" s="41"/>
      <c r="X378" s="63"/>
    </row>
    <row r="379" spans="1:24" s="9" customFormat="1" ht="15.75" hidden="1" x14ac:dyDescent="0.25">
      <c r="A379" s="13">
        <v>2020</v>
      </c>
      <c r="B379" s="18">
        <v>152</v>
      </c>
      <c r="C379" s="12"/>
      <c r="D379" s="32" t="s">
        <v>1547</v>
      </c>
      <c r="E379" s="78" t="s">
        <v>318</v>
      </c>
      <c r="F379" s="37"/>
      <c r="G379" s="15" t="s">
        <v>1548</v>
      </c>
      <c r="H379" s="13">
        <v>860044113</v>
      </c>
      <c r="I379" s="11" t="s">
        <v>1549</v>
      </c>
      <c r="J379" s="41" t="s">
        <v>1549</v>
      </c>
      <c r="K379" s="32"/>
      <c r="L379" s="18"/>
      <c r="M379" s="32" t="s">
        <v>1547</v>
      </c>
      <c r="N379" s="32" t="s">
        <v>1547</v>
      </c>
      <c r="O379" s="18"/>
      <c r="P379" s="35"/>
      <c r="Q379" s="18"/>
      <c r="R379" s="18"/>
      <c r="S379" s="52" t="s">
        <v>1547</v>
      </c>
      <c r="T379" s="49"/>
      <c r="U379" s="18"/>
      <c r="V379" s="18"/>
      <c r="W379" s="49"/>
      <c r="X379" s="63"/>
    </row>
    <row r="380" spans="1:24" s="9" customFormat="1" ht="15.75" hidden="1" x14ac:dyDescent="0.25">
      <c r="A380" s="13">
        <v>2020</v>
      </c>
      <c r="B380" s="18">
        <v>153</v>
      </c>
      <c r="C380" s="12" t="s">
        <v>377</v>
      </c>
      <c r="D380" s="32" t="s">
        <v>539</v>
      </c>
      <c r="E380" s="79" t="s">
        <v>318</v>
      </c>
      <c r="F380" s="92" t="s">
        <v>1550</v>
      </c>
      <c r="G380" s="15" t="s">
        <v>1548</v>
      </c>
      <c r="H380" s="13">
        <v>860044113</v>
      </c>
      <c r="I380" s="11" t="s">
        <v>1549</v>
      </c>
      <c r="J380" s="41" t="s">
        <v>1549</v>
      </c>
      <c r="K380" s="32" t="s">
        <v>1551</v>
      </c>
      <c r="L380" s="32" t="s">
        <v>1551</v>
      </c>
      <c r="M380" s="52">
        <v>44067</v>
      </c>
      <c r="N380" s="45">
        <v>44071</v>
      </c>
      <c r="O380" s="18"/>
      <c r="P380" s="35"/>
      <c r="Q380" s="18"/>
      <c r="R380" s="18"/>
      <c r="S380" s="52">
        <v>44530</v>
      </c>
      <c r="T380" s="41"/>
      <c r="U380" s="18"/>
      <c r="V380" s="18"/>
      <c r="W380" s="41"/>
      <c r="X380" s="63"/>
    </row>
    <row r="381" spans="1:24" s="9" customFormat="1" ht="15.75" hidden="1" x14ac:dyDescent="0.25">
      <c r="A381" s="13">
        <v>2020</v>
      </c>
      <c r="B381" s="18">
        <v>154</v>
      </c>
      <c r="C381" s="12"/>
      <c r="D381" s="32" t="s">
        <v>1547</v>
      </c>
      <c r="E381" s="78" t="s">
        <v>318</v>
      </c>
      <c r="F381" s="65"/>
      <c r="G381" s="15" t="s">
        <v>1552</v>
      </c>
      <c r="H381" s="13">
        <v>900959051</v>
      </c>
      <c r="I381" s="11" t="s">
        <v>1553</v>
      </c>
      <c r="J381" s="41" t="s">
        <v>1554</v>
      </c>
      <c r="K381" s="32"/>
      <c r="L381" s="37"/>
      <c r="M381" s="32" t="s">
        <v>1547</v>
      </c>
      <c r="N381" s="32" t="s">
        <v>1547</v>
      </c>
      <c r="O381" s="32" t="s">
        <v>1547</v>
      </c>
      <c r="P381" s="32" t="s">
        <v>1547</v>
      </c>
      <c r="Q381" s="32" t="s">
        <v>1547</v>
      </c>
      <c r="R381" s="50"/>
      <c r="S381" s="52" t="s">
        <v>1547</v>
      </c>
      <c r="T381" s="49"/>
      <c r="U381" s="18"/>
      <c r="V381" s="18"/>
      <c r="W381" s="49"/>
      <c r="X381" s="63"/>
    </row>
    <row r="382" spans="1:24" s="9" customFormat="1" ht="15.75" hidden="1" x14ac:dyDescent="0.25">
      <c r="A382" s="13">
        <v>2020</v>
      </c>
      <c r="B382" s="18">
        <v>155</v>
      </c>
      <c r="C382" s="12" t="s">
        <v>377</v>
      </c>
      <c r="D382" s="32" t="s">
        <v>539</v>
      </c>
      <c r="E382" s="79" t="s">
        <v>318</v>
      </c>
      <c r="F382" s="37" t="s">
        <v>1555</v>
      </c>
      <c r="G382" s="15" t="s">
        <v>1556</v>
      </c>
      <c r="H382" s="13">
        <v>860066942</v>
      </c>
      <c r="I382" s="11" t="s">
        <v>1554</v>
      </c>
      <c r="J382" s="41" t="s">
        <v>1554</v>
      </c>
      <c r="K382" s="18" t="s">
        <v>504</v>
      </c>
      <c r="L382" s="18">
        <v>300</v>
      </c>
      <c r="M382" s="45">
        <v>44070</v>
      </c>
      <c r="N382" s="45">
        <v>44088</v>
      </c>
      <c r="O382" s="18"/>
      <c r="P382" s="35" t="s">
        <v>1557</v>
      </c>
      <c r="Q382" s="18"/>
      <c r="R382" s="18"/>
      <c r="S382" s="52">
        <v>44390</v>
      </c>
      <c r="T382" s="41"/>
      <c r="U382" s="18"/>
      <c r="V382" s="18"/>
      <c r="W382" s="41">
        <v>44488</v>
      </c>
      <c r="X382" s="63"/>
    </row>
    <row r="383" spans="1:24" s="9" customFormat="1" ht="15.75" hidden="1" x14ac:dyDescent="0.25">
      <c r="A383" s="13">
        <v>2020</v>
      </c>
      <c r="B383" s="18">
        <v>156</v>
      </c>
      <c r="C383" s="12" t="s">
        <v>377</v>
      </c>
      <c r="D383" s="32" t="s">
        <v>539</v>
      </c>
      <c r="E383" s="78" t="s">
        <v>318</v>
      </c>
      <c r="F383" s="37" t="s">
        <v>1558</v>
      </c>
      <c r="G383" s="15" t="s">
        <v>1552</v>
      </c>
      <c r="H383" s="13">
        <v>900959051</v>
      </c>
      <c r="I383" s="11" t="s">
        <v>1553</v>
      </c>
      <c r="J383" s="41" t="s">
        <v>1553</v>
      </c>
      <c r="K383" s="18" t="s">
        <v>797</v>
      </c>
      <c r="L383" s="18">
        <v>180</v>
      </c>
      <c r="M383" s="45">
        <v>44070</v>
      </c>
      <c r="N383" s="45">
        <v>44071</v>
      </c>
      <c r="O383" s="18"/>
      <c r="P383" s="35"/>
      <c r="Q383" s="18"/>
      <c r="R383" s="18" t="s">
        <v>1559</v>
      </c>
      <c r="S383" s="52">
        <v>44530</v>
      </c>
      <c r="T383" s="49"/>
      <c r="U383" s="18"/>
      <c r="V383" s="18"/>
      <c r="W383" s="49">
        <v>44255</v>
      </c>
      <c r="X383" s="63"/>
    </row>
    <row r="384" spans="1:24" s="9" customFormat="1" ht="15.75" hidden="1" x14ac:dyDescent="0.25">
      <c r="A384" s="13">
        <v>2020</v>
      </c>
      <c r="B384" s="18">
        <v>157</v>
      </c>
      <c r="C384" s="12" t="s">
        <v>377</v>
      </c>
      <c r="D384" s="32" t="s">
        <v>378</v>
      </c>
      <c r="E384" s="79" t="s">
        <v>42</v>
      </c>
      <c r="F384" s="21" t="s">
        <v>235</v>
      </c>
      <c r="G384" s="15" t="s">
        <v>1560</v>
      </c>
      <c r="H384" s="22">
        <v>1010236602</v>
      </c>
      <c r="I384" s="11" t="s">
        <v>1561</v>
      </c>
      <c r="J384" s="41" t="s">
        <v>1562</v>
      </c>
      <c r="K384" s="32" t="s">
        <v>1563</v>
      </c>
      <c r="L384" s="18">
        <v>105</v>
      </c>
      <c r="M384" s="52">
        <v>44081</v>
      </c>
      <c r="N384" s="52">
        <v>44081</v>
      </c>
      <c r="O384" s="18" t="s">
        <v>966</v>
      </c>
      <c r="P384" s="74" t="s">
        <v>966</v>
      </c>
      <c r="Q384" s="18" t="s">
        <v>966</v>
      </c>
      <c r="R384" s="18" t="s">
        <v>966</v>
      </c>
      <c r="S384" s="52">
        <v>44186</v>
      </c>
      <c r="T384" s="41"/>
      <c r="U384" s="18"/>
      <c r="V384" s="18"/>
      <c r="W384" s="41"/>
      <c r="X384" s="63"/>
    </row>
    <row r="385" spans="1:24" s="9" customFormat="1" ht="16.5" hidden="1" thickTop="1" x14ac:dyDescent="0.25">
      <c r="A385" s="13">
        <v>2020</v>
      </c>
      <c r="B385" s="18">
        <v>158</v>
      </c>
      <c r="C385" s="12" t="s">
        <v>377</v>
      </c>
      <c r="D385" s="32" t="s">
        <v>378</v>
      </c>
      <c r="E385" s="78" t="s">
        <v>42</v>
      </c>
      <c r="F385" s="66" t="s">
        <v>1564</v>
      </c>
      <c r="G385" s="15" t="s">
        <v>164</v>
      </c>
      <c r="H385" s="24">
        <v>1022352287</v>
      </c>
      <c r="I385" s="11" t="s">
        <v>1565</v>
      </c>
      <c r="J385" s="41" t="s">
        <v>1566</v>
      </c>
      <c r="K385" s="32" t="s">
        <v>1563</v>
      </c>
      <c r="L385" s="18">
        <v>105</v>
      </c>
      <c r="M385" s="52">
        <v>44082</v>
      </c>
      <c r="N385" s="52">
        <v>44082</v>
      </c>
      <c r="O385" s="18" t="s">
        <v>966</v>
      </c>
      <c r="P385" s="74" t="s">
        <v>966</v>
      </c>
      <c r="Q385" s="18" t="s">
        <v>966</v>
      </c>
      <c r="R385" s="18" t="s">
        <v>966</v>
      </c>
      <c r="S385" s="52">
        <v>44188</v>
      </c>
      <c r="T385" s="49"/>
      <c r="U385" s="18"/>
      <c r="V385" s="18"/>
      <c r="W385" s="49"/>
      <c r="X385" s="63"/>
    </row>
    <row r="386" spans="1:24" s="9" customFormat="1" ht="15.75" hidden="1" x14ac:dyDescent="0.25">
      <c r="A386" s="13">
        <v>2020</v>
      </c>
      <c r="B386" s="18">
        <v>159</v>
      </c>
      <c r="C386" s="12" t="s">
        <v>377</v>
      </c>
      <c r="D386" s="32" t="s">
        <v>378</v>
      </c>
      <c r="E386" s="79" t="s">
        <v>42</v>
      </c>
      <c r="F386" s="21" t="s">
        <v>1567</v>
      </c>
      <c r="G386" s="15" t="s">
        <v>1568</v>
      </c>
      <c r="H386" s="38">
        <v>1026255127</v>
      </c>
      <c r="I386" s="11" t="s">
        <v>1569</v>
      </c>
      <c r="J386" s="41" t="s">
        <v>1570</v>
      </c>
      <c r="K386" s="32" t="s">
        <v>1563</v>
      </c>
      <c r="L386" s="18">
        <v>105</v>
      </c>
      <c r="M386" s="52">
        <v>44090</v>
      </c>
      <c r="N386" s="52">
        <v>44090</v>
      </c>
      <c r="O386" s="18" t="s">
        <v>966</v>
      </c>
      <c r="P386" s="18" t="s">
        <v>1571</v>
      </c>
      <c r="Q386" s="18" t="s">
        <v>966</v>
      </c>
      <c r="R386" s="18" t="s">
        <v>966</v>
      </c>
      <c r="S386" s="52">
        <v>44241</v>
      </c>
      <c r="T386" s="41"/>
      <c r="U386" s="18"/>
      <c r="V386" s="18"/>
      <c r="W386" s="41"/>
      <c r="X386" s="63"/>
    </row>
    <row r="387" spans="1:24" s="9" customFormat="1" ht="15.75" hidden="1" x14ac:dyDescent="0.25">
      <c r="A387" s="13">
        <v>2020</v>
      </c>
      <c r="B387" s="18">
        <v>160</v>
      </c>
      <c r="C387" s="12" t="s">
        <v>377</v>
      </c>
      <c r="D387" s="32" t="s">
        <v>378</v>
      </c>
      <c r="E387" s="78" t="s">
        <v>31</v>
      </c>
      <c r="F387" s="67" t="s">
        <v>1572</v>
      </c>
      <c r="G387" s="15" t="s">
        <v>1573</v>
      </c>
      <c r="H387" s="24">
        <v>1033749239</v>
      </c>
      <c r="I387" s="11" t="s">
        <v>1574</v>
      </c>
      <c r="J387" s="41" t="s">
        <v>1575</v>
      </c>
      <c r="K387" s="32" t="s">
        <v>1576</v>
      </c>
      <c r="L387" s="18">
        <v>100</v>
      </c>
      <c r="M387" s="52">
        <v>44092</v>
      </c>
      <c r="N387" s="52">
        <v>44092</v>
      </c>
      <c r="O387" s="18"/>
      <c r="P387" s="18" t="s">
        <v>1577</v>
      </c>
      <c r="Q387" s="18"/>
      <c r="R387" s="18"/>
      <c r="S387" s="52">
        <v>44225</v>
      </c>
      <c r="T387" s="49"/>
      <c r="U387" s="18"/>
      <c r="V387" s="18"/>
      <c r="W387" s="49"/>
      <c r="X387" s="63" t="s">
        <v>1578</v>
      </c>
    </row>
    <row r="388" spans="1:24" s="9" customFormat="1" ht="15.75" hidden="1" x14ac:dyDescent="0.25">
      <c r="A388" s="13">
        <v>2020</v>
      </c>
      <c r="B388" s="18">
        <v>161</v>
      </c>
      <c r="C388" s="12" t="s">
        <v>377</v>
      </c>
      <c r="D388" s="32" t="s">
        <v>378</v>
      </c>
      <c r="E388" s="79" t="s">
        <v>42</v>
      </c>
      <c r="F388" s="21" t="s">
        <v>1579</v>
      </c>
      <c r="G388" t="s">
        <v>302</v>
      </c>
      <c r="H388" s="24">
        <v>52305372</v>
      </c>
      <c r="I388" s="11" t="s">
        <v>1580</v>
      </c>
      <c r="J388" s="41" t="s">
        <v>1581</v>
      </c>
      <c r="K388" s="18" t="s">
        <v>451</v>
      </c>
      <c r="L388" s="18">
        <v>90</v>
      </c>
      <c r="M388" s="52">
        <v>44095</v>
      </c>
      <c r="N388" s="52">
        <v>44095</v>
      </c>
      <c r="O388" s="18" t="s">
        <v>966</v>
      </c>
      <c r="P388" s="74" t="s">
        <v>1510</v>
      </c>
      <c r="Q388" s="18" t="s">
        <v>966</v>
      </c>
      <c r="R388" s="18" t="s">
        <v>966</v>
      </c>
      <c r="S388" s="45">
        <v>43859</v>
      </c>
      <c r="T388" s="41"/>
      <c r="U388" s="18"/>
      <c r="V388" s="18"/>
      <c r="W388" s="41"/>
      <c r="X388" s="63" t="s">
        <v>1096</v>
      </c>
    </row>
    <row r="389" spans="1:24" s="9" customFormat="1" ht="15.75" hidden="1" x14ac:dyDescent="0.25">
      <c r="A389" s="13">
        <v>2020</v>
      </c>
      <c r="B389" s="18">
        <v>162</v>
      </c>
      <c r="C389" s="12" t="s">
        <v>377</v>
      </c>
      <c r="D389" s="32" t="s">
        <v>378</v>
      </c>
      <c r="E389" s="78" t="s">
        <v>42</v>
      </c>
      <c r="F389" s="67" t="s">
        <v>1515</v>
      </c>
      <c r="G389" s="15" t="s">
        <v>1582</v>
      </c>
      <c r="H389" s="24">
        <v>1010203707</v>
      </c>
      <c r="I389" s="11" t="s">
        <v>1583</v>
      </c>
      <c r="J389" s="41" t="s">
        <v>1584</v>
      </c>
      <c r="K389" s="18" t="s">
        <v>451</v>
      </c>
      <c r="L389" s="18">
        <v>90</v>
      </c>
      <c r="M389" s="52">
        <v>44095</v>
      </c>
      <c r="N389" s="52">
        <v>44095</v>
      </c>
      <c r="O389" s="18" t="s">
        <v>966</v>
      </c>
      <c r="P389" s="18" t="s">
        <v>1510</v>
      </c>
      <c r="Q389" s="18" t="s">
        <v>966</v>
      </c>
      <c r="R389" s="18" t="s">
        <v>966</v>
      </c>
      <c r="S389" s="52">
        <v>44225</v>
      </c>
      <c r="T389" s="49"/>
      <c r="U389" s="18"/>
      <c r="V389" s="18"/>
      <c r="W389" s="49"/>
      <c r="X389" s="63" t="s">
        <v>1585</v>
      </c>
    </row>
    <row r="390" spans="1:24" s="9" customFormat="1" ht="15.75" hidden="1" x14ac:dyDescent="0.25">
      <c r="A390" s="13">
        <v>2020</v>
      </c>
      <c r="B390" s="18">
        <v>163</v>
      </c>
      <c r="C390" s="12" t="s">
        <v>377</v>
      </c>
      <c r="D390" s="32" t="s">
        <v>378</v>
      </c>
      <c r="E390" s="79" t="s">
        <v>31</v>
      </c>
      <c r="F390" s="67" t="s">
        <v>1586</v>
      </c>
      <c r="G390" s="15" t="s">
        <v>1587</v>
      </c>
      <c r="H390" s="24" t="s">
        <v>1588</v>
      </c>
      <c r="I390" s="11" t="s">
        <v>1589</v>
      </c>
      <c r="J390" s="41" t="s">
        <v>1590</v>
      </c>
      <c r="K390" s="18" t="s">
        <v>451</v>
      </c>
      <c r="L390" s="18">
        <v>90</v>
      </c>
      <c r="M390" s="52">
        <v>44095</v>
      </c>
      <c r="N390" s="52">
        <v>44095</v>
      </c>
      <c r="O390" s="18" t="s">
        <v>966</v>
      </c>
      <c r="P390" s="18" t="s">
        <v>1510</v>
      </c>
      <c r="Q390" s="18" t="s">
        <v>966</v>
      </c>
      <c r="R390" s="18" t="s">
        <v>966</v>
      </c>
      <c r="S390" s="52">
        <v>44225</v>
      </c>
      <c r="T390" s="41">
        <v>44195</v>
      </c>
      <c r="U390" s="18"/>
      <c r="V390" s="18"/>
      <c r="W390" s="41"/>
      <c r="X390" s="63" t="s">
        <v>1260</v>
      </c>
    </row>
    <row r="391" spans="1:24" s="9" customFormat="1" ht="15.75" hidden="1" x14ac:dyDescent="0.25">
      <c r="A391" s="13">
        <v>2020</v>
      </c>
      <c r="B391" s="18">
        <v>164</v>
      </c>
      <c r="C391" s="12" t="s">
        <v>377</v>
      </c>
      <c r="D391" s="32" t="s">
        <v>378</v>
      </c>
      <c r="E391" s="78" t="s">
        <v>31</v>
      </c>
      <c r="F391" s="67" t="s">
        <v>1591</v>
      </c>
      <c r="G391" s="15" t="s">
        <v>1592</v>
      </c>
      <c r="H391" s="24">
        <v>79889548</v>
      </c>
      <c r="I391" s="11" t="s">
        <v>1593</v>
      </c>
      <c r="J391" s="41" t="s">
        <v>1594</v>
      </c>
      <c r="K391" s="18" t="s">
        <v>451</v>
      </c>
      <c r="L391" s="18">
        <v>90</v>
      </c>
      <c r="M391" s="52">
        <v>44096</v>
      </c>
      <c r="N391" s="52">
        <v>44096</v>
      </c>
      <c r="O391" s="18" t="s">
        <v>966</v>
      </c>
      <c r="P391" s="75" t="s">
        <v>966</v>
      </c>
      <c r="Q391" s="18" t="s">
        <v>966</v>
      </c>
      <c r="R391" s="18" t="s">
        <v>966</v>
      </c>
      <c r="S391" s="52">
        <v>44186</v>
      </c>
      <c r="T391" s="49"/>
      <c r="U391" s="18"/>
      <c r="V391" s="18"/>
      <c r="W391" s="49"/>
      <c r="X391" s="63" t="s">
        <v>1595</v>
      </c>
    </row>
    <row r="392" spans="1:24" s="9" customFormat="1" ht="15.75" hidden="1" x14ac:dyDescent="0.25">
      <c r="A392" s="13">
        <v>2020</v>
      </c>
      <c r="B392" s="18">
        <v>165</v>
      </c>
      <c r="C392" s="12" t="s">
        <v>377</v>
      </c>
      <c r="D392" s="32" t="s">
        <v>378</v>
      </c>
      <c r="E392" s="79" t="s">
        <v>31</v>
      </c>
      <c r="F392" s="67" t="s">
        <v>1596</v>
      </c>
      <c r="G392" s="15" t="s">
        <v>1242</v>
      </c>
      <c r="H392" s="24">
        <v>1020729068</v>
      </c>
      <c r="I392" s="11" t="s">
        <v>1597</v>
      </c>
      <c r="J392" s="41" t="s">
        <v>1598</v>
      </c>
      <c r="K392" s="18" t="s">
        <v>451</v>
      </c>
      <c r="L392" s="18">
        <v>90</v>
      </c>
      <c r="M392" s="52">
        <v>44096</v>
      </c>
      <c r="N392" s="52">
        <v>44096</v>
      </c>
      <c r="O392" s="18" t="s">
        <v>966</v>
      </c>
      <c r="P392" s="18" t="s">
        <v>1599</v>
      </c>
      <c r="Q392" s="18" t="s">
        <v>966</v>
      </c>
      <c r="R392" s="18" t="s">
        <v>966</v>
      </c>
      <c r="S392" s="52" t="s">
        <v>1600</v>
      </c>
      <c r="T392" s="41"/>
      <c r="U392" s="18"/>
      <c r="V392" s="18"/>
      <c r="W392" s="41"/>
      <c r="X392" s="63" t="s">
        <v>1601</v>
      </c>
    </row>
    <row r="393" spans="1:24" s="9" customFormat="1" ht="15.75" hidden="1" x14ac:dyDescent="0.25">
      <c r="A393" s="13">
        <v>2020</v>
      </c>
      <c r="B393" s="18">
        <v>166</v>
      </c>
      <c r="C393" s="12" t="s">
        <v>377</v>
      </c>
      <c r="D393" s="32" t="s">
        <v>378</v>
      </c>
      <c r="E393" s="87" t="s">
        <v>42</v>
      </c>
      <c r="F393" s="12" t="s">
        <v>1602</v>
      </c>
      <c r="G393" s="15" t="s">
        <v>184</v>
      </c>
      <c r="H393" s="24">
        <v>80249660</v>
      </c>
      <c r="I393" s="25" t="s">
        <v>1603</v>
      </c>
      <c r="J393" s="41" t="s">
        <v>1604</v>
      </c>
      <c r="K393" s="18" t="s">
        <v>451</v>
      </c>
      <c r="L393" s="18">
        <v>90</v>
      </c>
      <c r="M393" s="52">
        <v>44097</v>
      </c>
      <c r="N393" s="52">
        <v>44097</v>
      </c>
      <c r="O393" s="18" t="s">
        <v>966</v>
      </c>
      <c r="P393" s="18" t="s">
        <v>1605</v>
      </c>
      <c r="Q393" s="18" t="s">
        <v>966</v>
      </c>
      <c r="R393" s="18" t="s">
        <v>966</v>
      </c>
      <c r="S393" s="52">
        <v>44225</v>
      </c>
      <c r="T393" s="49"/>
      <c r="U393" s="18"/>
      <c r="V393" s="18"/>
      <c r="W393" s="49"/>
      <c r="X393" s="86" t="s">
        <v>1606</v>
      </c>
    </row>
    <row r="394" spans="1:24" s="9" customFormat="1" ht="15.75" hidden="1" x14ac:dyDescent="0.25">
      <c r="A394" s="13">
        <v>2020</v>
      </c>
      <c r="B394" s="18">
        <v>167</v>
      </c>
      <c r="C394" s="12" t="s">
        <v>377</v>
      </c>
      <c r="D394" s="32" t="s">
        <v>378</v>
      </c>
      <c r="E394" s="79" t="s">
        <v>31</v>
      </c>
      <c r="F394" s="21" t="s">
        <v>1118</v>
      </c>
      <c r="G394" s="15" t="s">
        <v>1607</v>
      </c>
      <c r="H394" s="24">
        <v>1026283569</v>
      </c>
      <c r="I394" s="11" t="s">
        <v>1608</v>
      </c>
      <c r="J394" s="41" t="s">
        <v>1609</v>
      </c>
      <c r="K394" s="18" t="s">
        <v>451</v>
      </c>
      <c r="L394" s="18">
        <v>90</v>
      </c>
      <c r="M394" s="52">
        <v>44097</v>
      </c>
      <c r="N394" s="52">
        <v>44097</v>
      </c>
      <c r="O394" s="18" t="s">
        <v>966</v>
      </c>
      <c r="P394" s="74" t="s">
        <v>966</v>
      </c>
      <c r="Q394" s="18" t="s">
        <v>966</v>
      </c>
      <c r="R394" s="18" t="s">
        <v>966</v>
      </c>
      <c r="S394" s="52">
        <v>44187</v>
      </c>
      <c r="T394" s="41"/>
      <c r="U394" s="18"/>
      <c r="V394" s="18"/>
      <c r="W394" s="41"/>
      <c r="X394" s="63" t="s">
        <v>1610</v>
      </c>
    </row>
    <row r="395" spans="1:24" s="9" customFormat="1" ht="15.75" hidden="1" x14ac:dyDescent="0.25">
      <c r="A395" s="13">
        <v>2020</v>
      </c>
      <c r="B395" s="18">
        <v>168</v>
      </c>
      <c r="C395" s="12" t="s">
        <v>377</v>
      </c>
      <c r="D395" s="32" t="s">
        <v>378</v>
      </c>
      <c r="E395" s="78" t="s">
        <v>42</v>
      </c>
      <c r="F395" s="67" t="s">
        <v>1611</v>
      </c>
      <c r="G395" s="15" t="s">
        <v>1612</v>
      </c>
      <c r="H395" s="24">
        <v>11810899</v>
      </c>
      <c r="I395" s="11" t="s">
        <v>1613</v>
      </c>
      <c r="J395" s="41" t="s">
        <v>1614</v>
      </c>
      <c r="K395" s="18" t="s">
        <v>451</v>
      </c>
      <c r="L395" s="18">
        <v>90</v>
      </c>
      <c r="M395" s="52">
        <v>44097</v>
      </c>
      <c r="N395" s="52">
        <v>44099</v>
      </c>
      <c r="O395" s="18" t="s">
        <v>966</v>
      </c>
      <c r="P395" s="75" t="s">
        <v>966</v>
      </c>
      <c r="Q395" s="18" t="s">
        <v>966</v>
      </c>
      <c r="R395" s="18" t="s">
        <v>966</v>
      </c>
      <c r="S395" s="52">
        <v>44189</v>
      </c>
      <c r="T395" s="49"/>
      <c r="U395" s="18"/>
      <c r="V395" s="18"/>
      <c r="W395" s="49"/>
      <c r="X395" s="63" t="s">
        <v>1176</v>
      </c>
    </row>
    <row r="396" spans="1:24" s="9" customFormat="1" ht="15.75" hidden="1" x14ac:dyDescent="0.25">
      <c r="A396" s="13">
        <v>2020</v>
      </c>
      <c r="B396" s="18">
        <v>169</v>
      </c>
      <c r="C396" s="12" t="s">
        <v>377</v>
      </c>
      <c r="D396" s="32" t="s">
        <v>378</v>
      </c>
      <c r="E396" s="79" t="s">
        <v>31</v>
      </c>
      <c r="F396" s="67" t="s">
        <v>1615</v>
      </c>
      <c r="G396" s="15" t="s">
        <v>1257</v>
      </c>
      <c r="H396" s="24">
        <v>52314352</v>
      </c>
      <c r="I396" s="11" t="s">
        <v>1616</v>
      </c>
      <c r="J396" s="41" t="s">
        <v>1617</v>
      </c>
      <c r="K396" s="18" t="s">
        <v>451</v>
      </c>
      <c r="L396" s="18">
        <v>90</v>
      </c>
      <c r="M396" s="52">
        <v>44097</v>
      </c>
      <c r="N396" s="52">
        <v>44097</v>
      </c>
      <c r="O396" s="18" t="s">
        <v>966</v>
      </c>
      <c r="P396" s="18" t="s">
        <v>1618</v>
      </c>
      <c r="Q396" s="18" t="s">
        <v>966</v>
      </c>
      <c r="R396" s="18" t="s">
        <v>966</v>
      </c>
      <c r="S396" s="52" t="s">
        <v>1600</v>
      </c>
      <c r="T396" s="41"/>
      <c r="U396" s="18"/>
      <c r="V396" s="18"/>
      <c r="W396" s="41"/>
      <c r="X396" s="63" t="s">
        <v>1619</v>
      </c>
    </row>
    <row r="397" spans="1:24" s="9" customFormat="1" ht="15.75" hidden="1" x14ac:dyDescent="0.25">
      <c r="A397" s="13">
        <v>2020</v>
      </c>
      <c r="B397" s="18">
        <v>170</v>
      </c>
      <c r="C397" s="12" t="s">
        <v>377</v>
      </c>
      <c r="D397" s="32" t="s">
        <v>378</v>
      </c>
      <c r="E397" s="78" t="s">
        <v>31</v>
      </c>
      <c r="F397" s="67" t="s">
        <v>1620</v>
      </c>
      <c r="G397" s="15" t="s">
        <v>1251</v>
      </c>
      <c r="H397" s="24">
        <v>1032470720</v>
      </c>
      <c r="I397" s="11" t="s">
        <v>1621</v>
      </c>
      <c r="J397" s="41" t="s">
        <v>1622</v>
      </c>
      <c r="K397" s="18" t="s">
        <v>451</v>
      </c>
      <c r="L397" s="18">
        <v>90</v>
      </c>
      <c r="M397" s="52">
        <v>44097</v>
      </c>
      <c r="N397" s="52">
        <v>44097</v>
      </c>
      <c r="O397" s="18" t="s">
        <v>966</v>
      </c>
      <c r="P397" s="18" t="s">
        <v>1618</v>
      </c>
      <c r="Q397" s="18" t="s">
        <v>966</v>
      </c>
      <c r="R397" s="18" t="s">
        <v>966</v>
      </c>
      <c r="S397" s="52" t="s">
        <v>1600</v>
      </c>
      <c r="T397" s="49"/>
      <c r="U397" s="18"/>
      <c r="V397" s="18"/>
      <c r="W397" s="49"/>
      <c r="X397" s="63" t="s">
        <v>1255</v>
      </c>
    </row>
    <row r="398" spans="1:24" s="9" customFormat="1" ht="15.75" hidden="1" x14ac:dyDescent="0.25">
      <c r="A398" s="13">
        <v>2020</v>
      </c>
      <c r="B398" s="18">
        <v>171</v>
      </c>
      <c r="C398" s="12" t="s">
        <v>377</v>
      </c>
      <c r="D398" s="32" t="s">
        <v>378</v>
      </c>
      <c r="E398" s="79" t="s">
        <v>42</v>
      </c>
      <c r="F398" s="67" t="s">
        <v>677</v>
      </c>
      <c r="G398" s="15" t="s">
        <v>1623</v>
      </c>
      <c r="H398" s="24">
        <v>51838961</v>
      </c>
      <c r="I398" s="11" t="s">
        <v>1624</v>
      </c>
      <c r="J398" s="41" t="s">
        <v>1625</v>
      </c>
      <c r="K398" s="18" t="s">
        <v>451</v>
      </c>
      <c r="L398" s="18">
        <v>90</v>
      </c>
      <c r="M398" s="52">
        <v>44099</v>
      </c>
      <c r="N398" s="52">
        <v>44099</v>
      </c>
      <c r="O398" s="18" t="s">
        <v>966</v>
      </c>
      <c r="P398" s="18" t="s">
        <v>966</v>
      </c>
      <c r="Q398" s="18" t="s">
        <v>966</v>
      </c>
      <c r="R398" s="18" t="s">
        <v>966</v>
      </c>
      <c r="S398" s="45">
        <v>44189</v>
      </c>
      <c r="T398" s="41"/>
      <c r="U398" s="18"/>
      <c r="V398" s="18"/>
      <c r="W398" s="41"/>
      <c r="X398" s="63" t="s">
        <v>1626</v>
      </c>
    </row>
    <row r="399" spans="1:24" s="9" customFormat="1" ht="15.75" hidden="1" x14ac:dyDescent="0.25">
      <c r="A399" s="13">
        <v>2020</v>
      </c>
      <c r="B399" s="18">
        <v>172</v>
      </c>
      <c r="C399" s="12" t="s">
        <v>377</v>
      </c>
      <c r="D399" s="32" t="s">
        <v>378</v>
      </c>
      <c r="E399" s="78" t="s">
        <v>31</v>
      </c>
      <c r="F399" s="67" t="s">
        <v>1627</v>
      </c>
      <c r="G399" s="15" t="s">
        <v>1628</v>
      </c>
      <c r="H399" s="24">
        <v>80166444</v>
      </c>
      <c r="I399" s="11" t="s">
        <v>1629</v>
      </c>
      <c r="J399" s="41" t="s">
        <v>1630</v>
      </c>
      <c r="K399" s="18" t="s">
        <v>451</v>
      </c>
      <c r="L399" s="18">
        <v>90</v>
      </c>
      <c r="M399" s="52">
        <v>44098</v>
      </c>
      <c r="N399" s="52">
        <v>44098</v>
      </c>
      <c r="O399" s="18" t="s">
        <v>966</v>
      </c>
      <c r="P399" s="18" t="s">
        <v>1519</v>
      </c>
      <c r="Q399" s="18" t="s">
        <v>966</v>
      </c>
      <c r="R399" s="18" t="s">
        <v>966</v>
      </c>
      <c r="S399" s="52">
        <v>44225</v>
      </c>
      <c r="T399" s="49"/>
      <c r="U399" s="18"/>
      <c r="V399" s="18"/>
      <c r="W399" s="49"/>
      <c r="X399" s="63" t="s">
        <v>1631</v>
      </c>
    </row>
    <row r="400" spans="1:24" s="9" customFormat="1" ht="15.75" hidden="1" x14ac:dyDescent="0.25">
      <c r="A400" s="13">
        <v>2020</v>
      </c>
      <c r="B400" s="18">
        <v>173</v>
      </c>
      <c r="C400" s="12" t="s">
        <v>377</v>
      </c>
      <c r="D400" s="32" t="s">
        <v>378</v>
      </c>
      <c r="E400" s="79" t="s">
        <v>42</v>
      </c>
      <c r="F400" s="67" t="s">
        <v>1632</v>
      </c>
      <c r="G400" s="15" t="s">
        <v>1633</v>
      </c>
      <c r="H400" s="24" t="s">
        <v>1634</v>
      </c>
      <c r="I400" s="11" t="s">
        <v>1635</v>
      </c>
      <c r="J400" s="41" t="s">
        <v>1636</v>
      </c>
      <c r="K400" s="18" t="s">
        <v>451</v>
      </c>
      <c r="L400" s="18">
        <v>90</v>
      </c>
      <c r="M400" s="52">
        <v>44099</v>
      </c>
      <c r="N400" s="52">
        <v>44099</v>
      </c>
      <c r="O400" s="18" t="s">
        <v>966</v>
      </c>
      <c r="P400" s="18" t="s">
        <v>1546</v>
      </c>
      <c r="Q400" s="18" t="s">
        <v>966</v>
      </c>
      <c r="R400" s="18" t="s">
        <v>966</v>
      </c>
      <c r="S400" s="52">
        <v>44225</v>
      </c>
      <c r="T400" s="41"/>
      <c r="U400" s="18"/>
      <c r="V400" s="18"/>
      <c r="W400" s="41"/>
      <c r="X400" s="63" t="s">
        <v>1637</v>
      </c>
    </row>
    <row r="401" spans="1:24" s="9" customFormat="1" ht="15.75" hidden="1" x14ac:dyDescent="0.25">
      <c r="A401" s="13">
        <v>2020</v>
      </c>
      <c r="B401" s="18">
        <v>174</v>
      </c>
      <c r="C401" s="12" t="s">
        <v>377</v>
      </c>
      <c r="D401" s="32" t="s">
        <v>378</v>
      </c>
      <c r="E401" s="78" t="s">
        <v>31</v>
      </c>
      <c r="F401" s="67" t="s">
        <v>1638</v>
      </c>
      <c r="G401" s="15" t="s">
        <v>1639</v>
      </c>
      <c r="H401" s="24">
        <v>1024509446</v>
      </c>
      <c r="I401" s="11" t="s">
        <v>1640</v>
      </c>
      <c r="J401" s="41" t="s">
        <v>1641</v>
      </c>
      <c r="K401" s="18" t="s">
        <v>451</v>
      </c>
      <c r="L401" s="18">
        <v>90</v>
      </c>
      <c r="M401" s="52">
        <v>44099</v>
      </c>
      <c r="N401" s="52">
        <v>44099</v>
      </c>
      <c r="O401" s="18" t="s">
        <v>966</v>
      </c>
      <c r="P401" s="18" t="s">
        <v>966</v>
      </c>
      <c r="Q401" s="18" t="s">
        <v>966</v>
      </c>
      <c r="R401" s="18" t="s">
        <v>966</v>
      </c>
      <c r="S401" s="52">
        <v>44189</v>
      </c>
      <c r="T401" s="49"/>
      <c r="U401" s="18"/>
      <c r="V401" s="18"/>
      <c r="W401" s="49"/>
      <c r="X401" s="63" t="s">
        <v>1642</v>
      </c>
    </row>
    <row r="402" spans="1:24" s="9" customFormat="1" ht="15.75" hidden="1" x14ac:dyDescent="0.25">
      <c r="A402" s="13">
        <v>2020</v>
      </c>
      <c r="B402" s="18">
        <v>175</v>
      </c>
      <c r="C402" s="12" t="s">
        <v>377</v>
      </c>
      <c r="D402" s="32" t="s">
        <v>378</v>
      </c>
      <c r="E402" s="79" t="s">
        <v>42</v>
      </c>
      <c r="F402" s="67" t="s">
        <v>1643</v>
      </c>
      <c r="G402" s="15" t="s">
        <v>1644</v>
      </c>
      <c r="H402" s="24">
        <v>1010173294</v>
      </c>
      <c r="I402" s="60" t="s">
        <v>1645</v>
      </c>
      <c r="J402" s="60" t="s">
        <v>1646</v>
      </c>
      <c r="K402" s="32" t="s">
        <v>1647</v>
      </c>
      <c r="L402" s="18">
        <v>80</v>
      </c>
      <c r="M402" s="52">
        <v>44113</v>
      </c>
      <c r="N402" s="52">
        <v>44113</v>
      </c>
      <c r="O402" s="18" t="s">
        <v>966</v>
      </c>
      <c r="P402" s="18" t="s">
        <v>1648</v>
      </c>
      <c r="Q402" s="18" t="s">
        <v>966</v>
      </c>
      <c r="R402" s="18" t="s">
        <v>966</v>
      </c>
      <c r="S402" s="45">
        <v>44226</v>
      </c>
      <c r="T402" s="41"/>
      <c r="U402" s="18"/>
      <c r="V402" s="18"/>
      <c r="W402" s="41"/>
      <c r="X402" s="63"/>
    </row>
    <row r="403" spans="1:24" s="9" customFormat="1" ht="15.75" hidden="1" x14ac:dyDescent="0.25">
      <c r="A403" s="13">
        <v>2020</v>
      </c>
      <c r="B403" s="18">
        <v>176</v>
      </c>
      <c r="C403" s="12" t="s">
        <v>377</v>
      </c>
      <c r="D403" s="32" t="s">
        <v>378</v>
      </c>
      <c r="E403" s="78" t="s">
        <v>42</v>
      </c>
      <c r="F403" s="67" t="s">
        <v>1643</v>
      </c>
      <c r="G403" s="15" t="s">
        <v>1649</v>
      </c>
      <c r="H403" s="24">
        <v>10101195092</v>
      </c>
      <c r="I403" s="11" t="s">
        <v>1650</v>
      </c>
      <c r="J403" s="41" t="s">
        <v>1651</v>
      </c>
      <c r="K403" s="32" t="s">
        <v>1647</v>
      </c>
      <c r="L403" s="18">
        <v>80</v>
      </c>
      <c r="M403" s="52">
        <v>44113</v>
      </c>
      <c r="N403" s="52">
        <v>44113</v>
      </c>
      <c r="O403" s="18" t="s">
        <v>966</v>
      </c>
      <c r="P403" s="18" t="s">
        <v>1652</v>
      </c>
      <c r="Q403" s="18" t="s">
        <v>966</v>
      </c>
      <c r="R403" s="18" t="s">
        <v>966</v>
      </c>
      <c r="S403" s="45">
        <v>44225</v>
      </c>
      <c r="T403" s="49"/>
      <c r="U403" s="18"/>
      <c r="V403" s="18"/>
      <c r="W403" s="49"/>
      <c r="X403" s="63"/>
    </row>
    <row r="404" spans="1:24" s="9" customFormat="1" ht="15.75" hidden="1" x14ac:dyDescent="0.25">
      <c r="A404" s="13">
        <v>2020</v>
      </c>
      <c r="B404" s="18">
        <v>177</v>
      </c>
      <c r="C404" s="12" t="s">
        <v>377</v>
      </c>
      <c r="D404" s="32" t="s">
        <v>378</v>
      </c>
      <c r="E404" s="79" t="s">
        <v>42</v>
      </c>
      <c r="F404" s="67" t="s">
        <v>1643</v>
      </c>
      <c r="G404" s="15" t="s">
        <v>1653</v>
      </c>
      <c r="H404" s="24">
        <v>43904066</v>
      </c>
      <c r="I404" s="11" t="s">
        <v>1654</v>
      </c>
      <c r="J404" s="41" t="s">
        <v>1655</v>
      </c>
      <c r="K404" s="32" t="s">
        <v>1647</v>
      </c>
      <c r="L404" s="18">
        <v>80</v>
      </c>
      <c r="M404" s="52">
        <v>44113</v>
      </c>
      <c r="N404" s="52">
        <v>44113</v>
      </c>
      <c r="O404" s="18" t="s">
        <v>966</v>
      </c>
      <c r="P404" s="18" t="s">
        <v>1648</v>
      </c>
      <c r="Q404" s="18" t="s">
        <v>966</v>
      </c>
      <c r="R404" s="18" t="s">
        <v>966</v>
      </c>
      <c r="S404" s="52">
        <v>44226</v>
      </c>
      <c r="T404" s="41"/>
      <c r="U404" s="18"/>
      <c r="V404" s="18"/>
      <c r="W404" s="41"/>
      <c r="X404" s="63"/>
    </row>
    <row r="405" spans="1:24" s="9" customFormat="1" ht="15.75" hidden="1" x14ac:dyDescent="0.25">
      <c r="A405" s="13">
        <v>2020</v>
      </c>
      <c r="B405" s="18">
        <v>178</v>
      </c>
      <c r="C405" s="12" t="s">
        <v>377</v>
      </c>
      <c r="D405" s="32" t="s">
        <v>378</v>
      </c>
      <c r="E405" s="78" t="s">
        <v>31</v>
      </c>
      <c r="F405" s="67" t="s">
        <v>1656</v>
      </c>
      <c r="G405" s="15" t="s">
        <v>1657</v>
      </c>
      <c r="H405" s="24">
        <v>52716195</v>
      </c>
      <c r="I405" s="11" t="s">
        <v>1658</v>
      </c>
      <c r="J405" s="41" t="s">
        <v>1659</v>
      </c>
      <c r="K405" s="32" t="s">
        <v>1660</v>
      </c>
      <c r="L405" s="18">
        <v>80</v>
      </c>
      <c r="M405" s="52">
        <v>44113</v>
      </c>
      <c r="N405" s="52">
        <v>44113</v>
      </c>
      <c r="O405" s="18" t="s">
        <v>966</v>
      </c>
      <c r="P405" s="18" t="s">
        <v>1661</v>
      </c>
      <c r="Q405" s="18" t="s">
        <v>966</v>
      </c>
      <c r="R405" s="18" t="s">
        <v>966</v>
      </c>
      <c r="S405" s="52">
        <v>44225</v>
      </c>
      <c r="T405" s="49"/>
      <c r="U405" s="18"/>
      <c r="V405" s="18"/>
      <c r="W405" s="49"/>
      <c r="X405" s="63"/>
    </row>
    <row r="406" spans="1:24" s="9" customFormat="1" ht="15.75" hidden="1" x14ac:dyDescent="0.25">
      <c r="A406" s="13">
        <v>2020</v>
      </c>
      <c r="B406" s="18">
        <v>179</v>
      </c>
      <c r="C406" s="12" t="s">
        <v>377</v>
      </c>
      <c r="D406" s="32" t="s">
        <v>378</v>
      </c>
      <c r="E406" s="79" t="s">
        <v>42</v>
      </c>
      <c r="F406" s="67" t="s">
        <v>1643</v>
      </c>
      <c r="G406" s="15" t="s">
        <v>1662</v>
      </c>
      <c r="H406" s="24">
        <v>24344028</v>
      </c>
      <c r="I406" s="11" t="s">
        <v>1663</v>
      </c>
      <c r="J406" s="41" t="s">
        <v>1664</v>
      </c>
      <c r="K406" s="32" t="s">
        <v>1647</v>
      </c>
      <c r="L406" s="18">
        <v>80</v>
      </c>
      <c r="M406" s="52">
        <v>44113</v>
      </c>
      <c r="N406" s="52">
        <v>44113</v>
      </c>
      <c r="O406" s="18" t="s">
        <v>966</v>
      </c>
      <c r="P406" s="18" t="s">
        <v>1652</v>
      </c>
      <c r="Q406" s="18" t="s">
        <v>966</v>
      </c>
      <c r="R406" s="18" t="s">
        <v>966</v>
      </c>
      <c r="S406" s="52">
        <v>44225</v>
      </c>
      <c r="T406" s="41"/>
      <c r="U406" s="18"/>
      <c r="V406" s="18"/>
      <c r="W406" s="41"/>
      <c r="X406" s="63"/>
    </row>
    <row r="407" spans="1:24" s="9" customFormat="1" ht="15.75" hidden="1" x14ac:dyDescent="0.25">
      <c r="A407" s="13">
        <v>2020</v>
      </c>
      <c r="B407" s="18">
        <v>180</v>
      </c>
      <c r="C407" s="12" t="s">
        <v>377</v>
      </c>
      <c r="D407" s="32" t="s">
        <v>378</v>
      </c>
      <c r="E407" s="78" t="s">
        <v>42</v>
      </c>
      <c r="F407" s="67" t="s">
        <v>1643</v>
      </c>
      <c r="G407" s="15" t="s">
        <v>1665</v>
      </c>
      <c r="H407" s="24">
        <v>80206510</v>
      </c>
      <c r="I407" s="11" t="s">
        <v>1666</v>
      </c>
      <c r="J407" s="41" t="s">
        <v>1667</v>
      </c>
      <c r="K407" s="32" t="s">
        <v>1647</v>
      </c>
      <c r="L407" s="18">
        <v>80</v>
      </c>
      <c r="M407" s="52">
        <v>44113</v>
      </c>
      <c r="N407" s="52">
        <v>44113</v>
      </c>
      <c r="O407" s="18" t="s">
        <v>966</v>
      </c>
      <c r="P407" s="18" t="s">
        <v>966</v>
      </c>
      <c r="Q407" s="18" t="s">
        <v>966</v>
      </c>
      <c r="R407" s="18" t="s">
        <v>966</v>
      </c>
      <c r="S407" s="52">
        <v>44193</v>
      </c>
      <c r="T407" s="49"/>
      <c r="U407" s="18"/>
      <c r="V407" s="18"/>
      <c r="W407" s="49"/>
      <c r="X407" s="63"/>
    </row>
    <row r="408" spans="1:24" s="9" customFormat="1" ht="15.75" hidden="1" x14ac:dyDescent="0.25">
      <c r="A408" s="13">
        <v>2020</v>
      </c>
      <c r="B408" s="18">
        <v>181</v>
      </c>
      <c r="C408" s="12" t="s">
        <v>377</v>
      </c>
      <c r="D408" s="32" t="s">
        <v>378</v>
      </c>
      <c r="E408" s="79" t="s">
        <v>42</v>
      </c>
      <c r="F408" s="67" t="s">
        <v>1668</v>
      </c>
      <c r="G408" s="15" t="s">
        <v>1669</v>
      </c>
      <c r="H408" s="24">
        <v>1081911958</v>
      </c>
      <c r="I408" s="11" t="s">
        <v>1670</v>
      </c>
      <c r="J408" s="41" t="s">
        <v>1671</v>
      </c>
      <c r="K408" s="32" t="s">
        <v>1672</v>
      </c>
      <c r="L408" s="18">
        <v>75</v>
      </c>
      <c r="M408" s="52">
        <v>44118</v>
      </c>
      <c r="N408" s="52">
        <v>44118</v>
      </c>
      <c r="O408" s="18" t="s">
        <v>966</v>
      </c>
      <c r="P408" s="18" t="s">
        <v>1605</v>
      </c>
      <c r="Q408" s="18" t="s">
        <v>966</v>
      </c>
      <c r="R408" s="18" t="s">
        <v>966</v>
      </c>
      <c r="S408" s="52">
        <v>44231</v>
      </c>
      <c r="T408" s="41"/>
      <c r="U408" s="18"/>
      <c r="V408" s="18"/>
      <c r="W408" s="41"/>
      <c r="X408" s="63"/>
    </row>
    <row r="409" spans="1:24" s="9" customFormat="1" ht="15.75" hidden="1" x14ac:dyDescent="0.25">
      <c r="A409" s="13">
        <v>2020</v>
      </c>
      <c r="B409" s="18">
        <v>182</v>
      </c>
      <c r="C409" s="12" t="s">
        <v>377</v>
      </c>
      <c r="D409" s="32" t="s">
        <v>378</v>
      </c>
      <c r="E409" s="78" t="s">
        <v>31</v>
      </c>
      <c r="F409" s="93" t="s">
        <v>1673</v>
      </c>
      <c r="G409" s="15" t="s">
        <v>1674</v>
      </c>
      <c r="H409" s="24">
        <v>53037540</v>
      </c>
      <c r="I409" s="11" t="s">
        <v>1675</v>
      </c>
      <c r="J409" s="41" t="s">
        <v>1676</v>
      </c>
      <c r="K409" s="32" t="s">
        <v>1672</v>
      </c>
      <c r="L409" s="18">
        <v>75</v>
      </c>
      <c r="M409" s="52">
        <v>44117</v>
      </c>
      <c r="N409" s="52">
        <v>44117</v>
      </c>
      <c r="O409" s="18" t="s">
        <v>966</v>
      </c>
      <c r="P409" s="18" t="s">
        <v>966</v>
      </c>
      <c r="Q409" s="18" t="s">
        <v>966</v>
      </c>
      <c r="R409" s="18" t="s">
        <v>966</v>
      </c>
      <c r="S409" s="52">
        <v>44192</v>
      </c>
      <c r="T409" s="49"/>
      <c r="U409" s="18"/>
      <c r="V409" s="18"/>
      <c r="W409" s="49"/>
      <c r="X409" s="63"/>
    </row>
    <row r="410" spans="1:24" s="9" customFormat="1" ht="15.75" hidden="1" x14ac:dyDescent="0.25">
      <c r="A410" s="13">
        <v>2020</v>
      </c>
      <c r="B410" s="18">
        <v>183</v>
      </c>
      <c r="C410" s="12" t="s">
        <v>377</v>
      </c>
      <c r="D410" s="32" t="s">
        <v>378</v>
      </c>
      <c r="E410" s="79" t="s">
        <v>31</v>
      </c>
      <c r="F410" s="67" t="s">
        <v>693</v>
      </c>
      <c r="G410" s="15" t="s">
        <v>1677</v>
      </c>
      <c r="H410" s="24">
        <v>809729376</v>
      </c>
      <c r="I410" s="11" t="s">
        <v>1678</v>
      </c>
      <c r="J410" s="41" t="s">
        <v>1679</v>
      </c>
      <c r="K410" s="32" t="s">
        <v>1672</v>
      </c>
      <c r="L410" s="18">
        <v>75</v>
      </c>
      <c r="M410" s="52">
        <v>44117</v>
      </c>
      <c r="N410" s="52">
        <v>44117</v>
      </c>
      <c r="O410" s="18" t="s">
        <v>966</v>
      </c>
      <c r="P410" s="18" t="s">
        <v>966</v>
      </c>
      <c r="Q410" s="18" t="s">
        <v>966</v>
      </c>
      <c r="R410" s="18" t="s">
        <v>966</v>
      </c>
      <c r="S410" s="52">
        <v>44192</v>
      </c>
      <c r="T410" s="41"/>
      <c r="U410" s="18"/>
      <c r="V410" s="18"/>
      <c r="W410" s="41"/>
      <c r="X410" s="63"/>
    </row>
    <row r="411" spans="1:24" s="9" customFormat="1" ht="15.75" hidden="1" x14ac:dyDescent="0.25">
      <c r="A411" s="13">
        <v>2020</v>
      </c>
      <c r="B411" s="18">
        <v>184</v>
      </c>
      <c r="C411" s="12" t="s">
        <v>377</v>
      </c>
      <c r="D411" s="32" t="s">
        <v>378</v>
      </c>
      <c r="E411" s="78" t="s">
        <v>31</v>
      </c>
      <c r="F411" s="12" t="s">
        <v>1680</v>
      </c>
      <c r="G411" s="15" t="s">
        <v>1326</v>
      </c>
      <c r="H411" s="24">
        <v>52518431</v>
      </c>
      <c r="I411" s="11" t="s">
        <v>1681</v>
      </c>
      <c r="J411" s="41" t="s">
        <v>1682</v>
      </c>
      <c r="K411" s="32" t="s">
        <v>334</v>
      </c>
      <c r="L411" s="18">
        <v>60</v>
      </c>
      <c r="M411" s="45">
        <v>44132</v>
      </c>
      <c r="N411" s="45">
        <v>44132</v>
      </c>
      <c r="O411" s="18" t="s">
        <v>966</v>
      </c>
      <c r="P411" s="18" t="s">
        <v>1683</v>
      </c>
      <c r="Q411" s="18" t="s">
        <v>966</v>
      </c>
      <c r="R411" s="18" t="s">
        <v>966</v>
      </c>
      <c r="S411" s="52">
        <v>44222</v>
      </c>
      <c r="T411" s="49"/>
      <c r="U411" s="18"/>
      <c r="V411" s="18"/>
      <c r="W411" s="49"/>
      <c r="X411" s="63"/>
    </row>
    <row r="412" spans="1:24" s="9" customFormat="1" ht="15.75" hidden="1" x14ac:dyDescent="0.25">
      <c r="A412" s="13">
        <v>2020</v>
      </c>
      <c r="B412" s="18">
        <v>185</v>
      </c>
      <c r="C412" s="12" t="s">
        <v>377</v>
      </c>
      <c r="D412" s="32" t="s">
        <v>378</v>
      </c>
      <c r="E412" s="79" t="s">
        <v>31</v>
      </c>
      <c r="F412" s="67" t="s">
        <v>1684</v>
      </c>
      <c r="G412" s="15" t="s">
        <v>240</v>
      </c>
      <c r="H412" s="24">
        <v>79814029</v>
      </c>
      <c r="I412" s="11" t="s">
        <v>1685</v>
      </c>
      <c r="J412" s="41" t="s">
        <v>1686</v>
      </c>
      <c r="K412" s="32" t="s">
        <v>334</v>
      </c>
      <c r="L412" s="18">
        <v>60</v>
      </c>
      <c r="M412" s="52">
        <v>44132</v>
      </c>
      <c r="N412" s="52">
        <v>44132</v>
      </c>
      <c r="O412" s="18" t="s">
        <v>966</v>
      </c>
      <c r="P412" s="18" t="s">
        <v>1683</v>
      </c>
      <c r="Q412" s="18" t="s">
        <v>966</v>
      </c>
      <c r="R412" s="18" t="s">
        <v>966</v>
      </c>
      <c r="S412" s="52">
        <v>44222</v>
      </c>
      <c r="T412" s="41"/>
      <c r="U412" s="18"/>
      <c r="V412" s="18"/>
      <c r="W412" s="41"/>
      <c r="X412" s="63"/>
    </row>
    <row r="413" spans="1:24" s="9" customFormat="1" ht="15.75" hidden="1" x14ac:dyDescent="0.25">
      <c r="A413" s="13">
        <v>2020</v>
      </c>
      <c r="B413" s="18">
        <v>186</v>
      </c>
      <c r="C413" s="12" t="s">
        <v>377</v>
      </c>
      <c r="D413" s="32" t="s">
        <v>378</v>
      </c>
      <c r="E413" s="78" t="s">
        <v>31</v>
      </c>
      <c r="F413" s="67" t="s">
        <v>1687</v>
      </c>
      <c r="G413" s="15" t="s">
        <v>788</v>
      </c>
      <c r="H413" s="24">
        <v>1018443671</v>
      </c>
      <c r="I413" s="11" t="s">
        <v>1688</v>
      </c>
      <c r="J413" s="41" t="s">
        <v>1689</v>
      </c>
      <c r="K413" s="32" t="s">
        <v>334</v>
      </c>
      <c r="L413" s="18">
        <v>60</v>
      </c>
      <c r="M413" s="52">
        <v>44132</v>
      </c>
      <c r="N413" s="52">
        <v>44132</v>
      </c>
      <c r="O413" s="18" t="s">
        <v>966</v>
      </c>
      <c r="P413" s="18" t="s">
        <v>403</v>
      </c>
      <c r="Q413" s="18" t="s">
        <v>966</v>
      </c>
      <c r="R413" s="18" t="s">
        <v>966</v>
      </c>
      <c r="S413" s="52">
        <v>44223</v>
      </c>
      <c r="T413" s="49"/>
      <c r="U413" s="18"/>
      <c r="V413" s="18"/>
      <c r="W413" s="49"/>
      <c r="X413" s="63"/>
    </row>
    <row r="414" spans="1:24" s="9" customFormat="1" ht="15.75" hidden="1" x14ac:dyDescent="0.25">
      <c r="A414" s="13">
        <v>2020</v>
      </c>
      <c r="B414" s="18">
        <v>187</v>
      </c>
      <c r="C414" s="12" t="s">
        <v>377</v>
      </c>
      <c r="D414" s="32" t="s">
        <v>378</v>
      </c>
      <c r="E414" s="79" t="s">
        <v>42</v>
      </c>
      <c r="F414" s="67" t="s">
        <v>1690</v>
      </c>
      <c r="G414" s="15" t="s">
        <v>255</v>
      </c>
      <c r="H414" s="24">
        <v>51879946</v>
      </c>
      <c r="I414" s="11" t="s">
        <v>1691</v>
      </c>
      <c r="J414" s="41" t="s">
        <v>1692</v>
      </c>
      <c r="K414" s="32" t="s">
        <v>334</v>
      </c>
      <c r="L414" s="18">
        <v>60</v>
      </c>
      <c r="M414" s="52">
        <v>44132</v>
      </c>
      <c r="N414" s="52">
        <v>44132</v>
      </c>
      <c r="O414" s="18" t="s">
        <v>966</v>
      </c>
      <c r="P414" s="18" t="s">
        <v>1683</v>
      </c>
      <c r="Q414" s="18" t="s">
        <v>966</v>
      </c>
      <c r="R414" s="18" t="s">
        <v>966</v>
      </c>
      <c r="S414" s="52">
        <v>44222</v>
      </c>
      <c r="T414" s="41"/>
      <c r="U414" s="18"/>
      <c r="V414" s="18"/>
      <c r="W414" s="41"/>
      <c r="X414" s="63"/>
    </row>
    <row r="415" spans="1:24" s="9" customFormat="1" ht="15.75" hidden="1" x14ac:dyDescent="0.25">
      <c r="A415" s="13">
        <v>2020</v>
      </c>
      <c r="B415" s="18">
        <v>188</v>
      </c>
      <c r="C415" s="12" t="s">
        <v>377</v>
      </c>
      <c r="D415" s="32" t="s">
        <v>378</v>
      </c>
      <c r="E415" s="78" t="s">
        <v>31</v>
      </c>
      <c r="F415" s="67" t="s">
        <v>1693</v>
      </c>
      <c r="G415" s="15" t="s">
        <v>1271</v>
      </c>
      <c r="H415" s="24">
        <v>55242358</v>
      </c>
      <c r="I415" s="11" t="s">
        <v>1694</v>
      </c>
      <c r="J415" s="41" t="s">
        <v>1695</v>
      </c>
      <c r="K415" s="32" t="s">
        <v>334</v>
      </c>
      <c r="L415" s="18">
        <v>60</v>
      </c>
      <c r="M415" s="52">
        <v>44132</v>
      </c>
      <c r="N415" s="52">
        <v>44132</v>
      </c>
      <c r="O415" s="18" t="s">
        <v>966</v>
      </c>
      <c r="P415" s="18" t="s">
        <v>966</v>
      </c>
      <c r="Q415" s="18" t="s">
        <v>966</v>
      </c>
      <c r="R415" s="18" t="s">
        <v>966</v>
      </c>
      <c r="S415" s="52">
        <v>44192</v>
      </c>
      <c r="T415" s="49"/>
      <c r="U415" s="18"/>
      <c r="V415" s="18"/>
      <c r="W415" s="49"/>
      <c r="X415" s="63"/>
    </row>
    <row r="416" spans="1:24" s="9" customFormat="1" ht="15.75" hidden="1" x14ac:dyDescent="0.25">
      <c r="A416" s="13">
        <v>2020</v>
      </c>
      <c r="B416" s="18">
        <v>189</v>
      </c>
      <c r="C416" s="12" t="s">
        <v>377</v>
      </c>
      <c r="D416" s="32" t="s">
        <v>378</v>
      </c>
      <c r="E416" s="79" t="s">
        <v>31</v>
      </c>
      <c r="F416" s="67" t="s">
        <v>1693</v>
      </c>
      <c r="G416" s="15" t="s">
        <v>1696</v>
      </c>
      <c r="H416" s="24">
        <v>79712875</v>
      </c>
      <c r="I416" s="11" t="s">
        <v>1697</v>
      </c>
      <c r="J416" s="41" t="s">
        <v>1698</v>
      </c>
      <c r="K416" s="32" t="s">
        <v>334</v>
      </c>
      <c r="L416" s="18">
        <v>60</v>
      </c>
      <c r="M416" s="52">
        <v>44132</v>
      </c>
      <c r="N416" s="52">
        <v>44132</v>
      </c>
      <c r="O416" s="18" t="s">
        <v>966</v>
      </c>
      <c r="P416" s="18" t="s">
        <v>1683</v>
      </c>
      <c r="Q416" s="18" t="s">
        <v>966</v>
      </c>
      <c r="R416" s="18" t="s">
        <v>966</v>
      </c>
      <c r="S416" s="52">
        <v>44222</v>
      </c>
      <c r="T416" s="41"/>
      <c r="U416" s="18"/>
      <c r="V416" s="18"/>
      <c r="W416" s="41"/>
      <c r="X416" s="63"/>
    </row>
    <row r="417" spans="1:24" s="9" customFormat="1" ht="15.75" hidden="1" x14ac:dyDescent="0.25">
      <c r="A417" s="13">
        <v>2020</v>
      </c>
      <c r="B417" s="18">
        <v>190</v>
      </c>
      <c r="C417" s="12" t="s">
        <v>377</v>
      </c>
      <c r="D417" s="32" t="s">
        <v>378</v>
      </c>
      <c r="E417" s="78" t="s">
        <v>31</v>
      </c>
      <c r="F417" s="67" t="s">
        <v>1330</v>
      </c>
      <c r="G417" s="15" t="s">
        <v>1024</v>
      </c>
      <c r="H417" s="24">
        <v>1077967370</v>
      </c>
      <c r="I417" s="11" t="s">
        <v>1699</v>
      </c>
      <c r="J417" s="41" t="s">
        <v>1700</v>
      </c>
      <c r="K417" s="32" t="s">
        <v>334</v>
      </c>
      <c r="L417" s="18">
        <v>60</v>
      </c>
      <c r="M417" s="52">
        <v>44134</v>
      </c>
      <c r="N417" s="52">
        <v>44134</v>
      </c>
      <c r="O417" s="18" t="s">
        <v>966</v>
      </c>
      <c r="P417" s="18" t="s">
        <v>966</v>
      </c>
      <c r="Q417" s="18" t="s">
        <v>966</v>
      </c>
      <c r="R417" s="18" t="s">
        <v>966</v>
      </c>
      <c r="S417" s="52">
        <v>44194</v>
      </c>
      <c r="T417" s="49"/>
      <c r="U417" s="18"/>
      <c r="V417" s="18"/>
      <c r="W417" s="49"/>
      <c r="X417" s="63"/>
    </row>
    <row r="418" spans="1:24" s="9" customFormat="1" ht="15.75" hidden="1" x14ac:dyDescent="0.25">
      <c r="A418" s="13">
        <v>2020</v>
      </c>
      <c r="B418" s="18">
        <v>191</v>
      </c>
      <c r="C418" s="12" t="s">
        <v>377</v>
      </c>
      <c r="D418" s="32" t="s">
        <v>378</v>
      </c>
      <c r="E418" s="79" t="s">
        <v>31</v>
      </c>
      <c r="F418" s="67" t="s">
        <v>1701</v>
      </c>
      <c r="G418" s="15" t="s">
        <v>266</v>
      </c>
      <c r="H418" s="24">
        <v>1022973767</v>
      </c>
      <c r="I418" s="11" t="s">
        <v>1702</v>
      </c>
      <c r="J418" s="41" t="s">
        <v>1703</v>
      </c>
      <c r="K418" s="32" t="s">
        <v>334</v>
      </c>
      <c r="L418" s="18">
        <v>60</v>
      </c>
      <c r="M418" s="52">
        <v>44134</v>
      </c>
      <c r="N418" s="52">
        <v>44134</v>
      </c>
      <c r="O418" s="18" t="s">
        <v>966</v>
      </c>
      <c r="P418" s="18" t="s">
        <v>403</v>
      </c>
      <c r="Q418" s="18" t="s">
        <v>966</v>
      </c>
      <c r="R418" s="18" t="s">
        <v>966</v>
      </c>
      <c r="S418" s="52">
        <v>44225</v>
      </c>
      <c r="T418" s="41"/>
      <c r="U418" s="18"/>
      <c r="V418" s="18"/>
      <c r="W418" s="41"/>
      <c r="X418" s="63"/>
    </row>
    <row r="419" spans="1:24" s="9" customFormat="1" ht="15.75" hidden="1" x14ac:dyDescent="0.25">
      <c r="A419" s="13">
        <v>2020</v>
      </c>
      <c r="B419" s="18">
        <v>192</v>
      </c>
      <c r="C419" s="12" t="s">
        <v>377</v>
      </c>
      <c r="D419" s="32" t="s">
        <v>378</v>
      </c>
      <c r="E419" s="78" t="s">
        <v>42</v>
      </c>
      <c r="F419" s="67" t="s">
        <v>1704</v>
      </c>
      <c r="G419" s="15" t="s">
        <v>1705</v>
      </c>
      <c r="H419" s="24">
        <v>12139994</v>
      </c>
      <c r="I419" s="11" t="s">
        <v>1706</v>
      </c>
      <c r="J419" s="41" t="s">
        <v>1707</v>
      </c>
      <c r="K419" s="32" t="s">
        <v>334</v>
      </c>
      <c r="L419" s="18">
        <v>60</v>
      </c>
      <c r="M419" s="52">
        <v>44134</v>
      </c>
      <c r="N419" s="52">
        <v>44134</v>
      </c>
      <c r="O419" s="18" t="s">
        <v>966</v>
      </c>
      <c r="P419" s="18" t="s">
        <v>403</v>
      </c>
      <c r="Q419" s="18" t="s">
        <v>966</v>
      </c>
      <c r="R419" s="18" t="s">
        <v>966</v>
      </c>
      <c r="S419" s="52">
        <v>44225</v>
      </c>
      <c r="T419" s="49"/>
      <c r="U419" s="18"/>
      <c r="V419" s="18"/>
      <c r="W419" s="49"/>
      <c r="X419" s="63"/>
    </row>
    <row r="420" spans="1:24" s="9" customFormat="1" ht="15.75" hidden="1" x14ac:dyDescent="0.25">
      <c r="A420" s="13">
        <v>2020</v>
      </c>
      <c r="B420" s="18">
        <v>193</v>
      </c>
      <c r="C420" s="12" t="s">
        <v>377</v>
      </c>
      <c r="D420" s="32" t="s">
        <v>378</v>
      </c>
      <c r="E420" s="79" t="s">
        <v>31</v>
      </c>
      <c r="F420" s="67" t="s">
        <v>1708</v>
      </c>
      <c r="G420" s="15" t="s">
        <v>1313</v>
      </c>
      <c r="H420" s="24">
        <v>1106786140</v>
      </c>
      <c r="I420" s="11" t="s">
        <v>1709</v>
      </c>
      <c r="J420" s="41" t="s">
        <v>1710</v>
      </c>
      <c r="K420" s="32" t="s">
        <v>334</v>
      </c>
      <c r="L420" s="18">
        <v>60</v>
      </c>
      <c r="M420" s="52">
        <v>44134</v>
      </c>
      <c r="N420" s="52">
        <v>44134</v>
      </c>
      <c r="O420" s="18" t="s">
        <v>966</v>
      </c>
      <c r="P420" s="18" t="s">
        <v>1683</v>
      </c>
      <c r="Q420" s="18" t="s">
        <v>966</v>
      </c>
      <c r="R420" s="18" t="s">
        <v>966</v>
      </c>
      <c r="S420" s="52">
        <v>44224</v>
      </c>
      <c r="T420" s="41"/>
      <c r="U420" s="18"/>
      <c r="V420" s="18"/>
      <c r="W420" s="41"/>
      <c r="X420" s="63"/>
    </row>
    <row r="421" spans="1:24" s="9" customFormat="1" ht="15.75" hidden="1" x14ac:dyDescent="0.25">
      <c r="A421" s="13">
        <v>2020</v>
      </c>
      <c r="B421" s="18">
        <v>194</v>
      </c>
      <c r="C421" s="12" t="s">
        <v>377</v>
      </c>
      <c r="D421" s="32" t="s">
        <v>378</v>
      </c>
      <c r="E421" s="78" t="s">
        <v>31</v>
      </c>
      <c r="F421" s="67" t="s">
        <v>1711</v>
      </c>
      <c r="G421" s="15" t="s">
        <v>1712</v>
      </c>
      <c r="H421" s="24">
        <v>1016016829</v>
      </c>
      <c r="I421" s="11" t="s">
        <v>1713</v>
      </c>
      <c r="J421" s="41" t="s">
        <v>1714</v>
      </c>
      <c r="K421" s="32" t="s">
        <v>334</v>
      </c>
      <c r="L421" s="18">
        <v>60</v>
      </c>
      <c r="M421" s="52">
        <v>44134</v>
      </c>
      <c r="N421" s="52">
        <v>44134</v>
      </c>
      <c r="O421" s="18" t="s">
        <v>966</v>
      </c>
      <c r="P421" s="18" t="s">
        <v>966</v>
      </c>
      <c r="Q421" s="18" t="s">
        <v>966</v>
      </c>
      <c r="R421" s="18" t="s">
        <v>966</v>
      </c>
      <c r="S421" s="45">
        <v>44194</v>
      </c>
      <c r="T421" s="49"/>
      <c r="U421" s="18"/>
      <c r="V421" s="18"/>
      <c r="W421" s="49"/>
      <c r="X421" s="63"/>
    </row>
    <row r="422" spans="1:24" s="9" customFormat="1" ht="15.75" hidden="1" x14ac:dyDescent="0.25">
      <c r="A422" s="13">
        <v>2020</v>
      </c>
      <c r="B422" s="18">
        <v>195</v>
      </c>
      <c r="C422" s="12" t="s">
        <v>377</v>
      </c>
      <c r="D422" s="32" t="s">
        <v>378</v>
      </c>
      <c r="E422" s="79" t="s">
        <v>31</v>
      </c>
      <c r="F422" s="67" t="s">
        <v>1715</v>
      </c>
      <c r="G422" s="15" t="s">
        <v>1716</v>
      </c>
      <c r="H422" s="24">
        <v>67016544</v>
      </c>
      <c r="I422" s="11" t="s">
        <v>1717</v>
      </c>
      <c r="J422" s="41" t="s">
        <v>1718</v>
      </c>
      <c r="K422" s="32" t="s">
        <v>334</v>
      </c>
      <c r="L422" s="18">
        <v>60</v>
      </c>
      <c r="M422" s="52">
        <v>44134</v>
      </c>
      <c r="N422" s="52">
        <v>44134</v>
      </c>
      <c r="O422" s="18" t="s">
        <v>966</v>
      </c>
      <c r="P422" s="18" t="s">
        <v>966</v>
      </c>
      <c r="Q422" s="18" t="s">
        <v>966</v>
      </c>
      <c r="R422" s="18" t="s">
        <v>966</v>
      </c>
      <c r="S422" s="45">
        <v>44194</v>
      </c>
      <c r="T422" s="41"/>
      <c r="U422" s="18"/>
      <c r="V422" s="18"/>
      <c r="W422" s="41"/>
      <c r="X422" s="63"/>
    </row>
    <row r="423" spans="1:24" s="9" customFormat="1" ht="15.75" hidden="1" x14ac:dyDescent="0.25">
      <c r="A423" s="13">
        <v>2020</v>
      </c>
      <c r="B423" s="18">
        <v>196</v>
      </c>
      <c r="C423" s="12" t="s">
        <v>377</v>
      </c>
      <c r="D423" s="32" t="s">
        <v>378</v>
      </c>
      <c r="E423" s="78" t="s">
        <v>31</v>
      </c>
      <c r="F423" s="68" t="s">
        <v>1719</v>
      </c>
      <c r="G423" s="15" t="s">
        <v>1720</v>
      </c>
      <c r="H423" s="24">
        <v>1049613872</v>
      </c>
      <c r="I423" s="11" t="s">
        <v>1721</v>
      </c>
      <c r="J423" s="41" t="s">
        <v>1722</v>
      </c>
      <c r="K423" s="32" t="s">
        <v>1723</v>
      </c>
      <c r="L423" s="18">
        <v>58</v>
      </c>
      <c r="M423" s="52">
        <v>44139</v>
      </c>
      <c r="N423" s="52">
        <v>44139</v>
      </c>
      <c r="O423" s="18" t="s">
        <v>966</v>
      </c>
      <c r="P423" s="18" t="s">
        <v>1724</v>
      </c>
      <c r="Q423" s="18" t="s">
        <v>966</v>
      </c>
      <c r="R423" s="18" t="s">
        <v>966</v>
      </c>
      <c r="S423" s="45">
        <v>44225</v>
      </c>
      <c r="T423" s="49"/>
      <c r="U423" s="18"/>
      <c r="V423" s="18"/>
      <c r="W423" s="49"/>
      <c r="X423" s="63"/>
    </row>
    <row r="424" spans="1:24" s="9" customFormat="1" ht="15.75" hidden="1" x14ac:dyDescent="0.25">
      <c r="A424" s="13">
        <v>2020</v>
      </c>
      <c r="B424" s="18">
        <v>197</v>
      </c>
      <c r="C424" s="12" t="s">
        <v>377</v>
      </c>
      <c r="D424" s="32" t="s">
        <v>378</v>
      </c>
      <c r="E424" s="79" t="s">
        <v>42</v>
      </c>
      <c r="F424" s="68" t="s">
        <v>1725</v>
      </c>
      <c r="G424" s="15" t="s">
        <v>1726</v>
      </c>
      <c r="H424" s="24">
        <v>52516241</v>
      </c>
      <c r="I424" s="11" t="s">
        <v>1727</v>
      </c>
      <c r="J424" s="41" t="s">
        <v>1728</v>
      </c>
      <c r="K424" s="32" t="s">
        <v>1729</v>
      </c>
      <c r="L424" s="18">
        <v>57</v>
      </c>
      <c r="M424" s="52">
        <v>44140</v>
      </c>
      <c r="N424" s="52">
        <v>44140</v>
      </c>
      <c r="O424" s="18" t="s">
        <v>966</v>
      </c>
      <c r="P424" s="18" t="s">
        <v>966</v>
      </c>
      <c r="Q424" s="18" t="s">
        <v>966</v>
      </c>
      <c r="R424" s="18" t="s">
        <v>966</v>
      </c>
      <c r="S424" s="45">
        <v>44196</v>
      </c>
      <c r="T424" s="41"/>
      <c r="U424" s="18"/>
      <c r="V424" s="18"/>
      <c r="W424" s="41"/>
      <c r="X424" s="63"/>
    </row>
    <row r="425" spans="1:24" s="9" customFormat="1" ht="15.75" hidden="1" x14ac:dyDescent="0.25">
      <c r="A425" s="13">
        <v>2020</v>
      </c>
      <c r="B425" s="18">
        <v>198</v>
      </c>
      <c r="C425" s="12" t="s">
        <v>377</v>
      </c>
      <c r="D425" s="32" t="s">
        <v>378</v>
      </c>
      <c r="E425" s="78" t="s">
        <v>31</v>
      </c>
      <c r="F425" s="68" t="s">
        <v>1730</v>
      </c>
      <c r="G425" s="15" t="s">
        <v>1731</v>
      </c>
      <c r="H425" s="24">
        <v>1118545389</v>
      </c>
      <c r="I425" s="11" t="s">
        <v>1732</v>
      </c>
      <c r="J425" s="41" t="s">
        <v>1733</v>
      </c>
      <c r="K425" s="32" t="s">
        <v>1723</v>
      </c>
      <c r="L425" s="18">
        <v>58</v>
      </c>
      <c r="M425" s="52">
        <v>44139</v>
      </c>
      <c r="N425" s="52">
        <v>44139</v>
      </c>
      <c r="O425" s="18" t="s">
        <v>966</v>
      </c>
      <c r="P425" s="18" t="s">
        <v>1724</v>
      </c>
      <c r="Q425" s="18" t="s">
        <v>966</v>
      </c>
      <c r="R425" s="18" t="s">
        <v>966</v>
      </c>
      <c r="S425" s="45">
        <v>44225</v>
      </c>
      <c r="T425" s="49"/>
      <c r="U425" s="18"/>
      <c r="V425" s="18"/>
      <c r="W425" s="49"/>
      <c r="X425" s="63"/>
    </row>
    <row r="426" spans="1:24" s="9" customFormat="1" ht="15.75" hidden="1" x14ac:dyDescent="0.25">
      <c r="A426" s="13">
        <v>2020</v>
      </c>
      <c r="B426" s="18">
        <v>199</v>
      </c>
      <c r="C426" s="12" t="s">
        <v>377</v>
      </c>
      <c r="D426" s="32" t="s">
        <v>378</v>
      </c>
      <c r="E426" s="79" t="s">
        <v>31</v>
      </c>
      <c r="F426" s="68" t="s">
        <v>1734</v>
      </c>
      <c r="G426" s="15" t="s">
        <v>1352</v>
      </c>
      <c r="H426" s="24">
        <v>41648295</v>
      </c>
      <c r="I426" s="11" t="s">
        <v>1735</v>
      </c>
      <c r="J426" s="41" t="s">
        <v>1736</v>
      </c>
      <c r="K426" s="32" t="s">
        <v>1737</v>
      </c>
      <c r="L426" s="18">
        <v>55</v>
      </c>
      <c r="M426" s="52">
        <v>44141</v>
      </c>
      <c r="N426" s="52">
        <v>44141</v>
      </c>
      <c r="O426" s="18" t="s">
        <v>966</v>
      </c>
      <c r="P426" s="18" t="s">
        <v>966</v>
      </c>
      <c r="Q426" s="18" t="s">
        <v>966</v>
      </c>
      <c r="R426" s="18" t="s">
        <v>966</v>
      </c>
      <c r="S426" s="45">
        <v>44196</v>
      </c>
      <c r="T426" s="41"/>
      <c r="U426" s="18"/>
      <c r="V426" s="18"/>
      <c r="W426" s="41"/>
      <c r="X426" s="63" t="s">
        <v>1738</v>
      </c>
    </row>
    <row r="427" spans="1:24" s="9" customFormat="1" ht="15.75" hidden="1" x14ac:dyDescent="0.25">
      <c r="A427" s="13">
        <v>2020</v>
      </c>
      <c r="B427" s="18">
        <v>200</v>
      </c>
      <c r="C427" s="12" t="s">
        <v>377</v>
      </c>
      <c r="D427" s="32" t="s">
        <v>378</v>
      </c>
      <c r="E427" s="78" t="s">
        <v>42</v>
      </c>
      <c r="F427" s="68" t="s">
        <v>1739</v>
      </c>
      <c r="G427" s="15" t="s">
        <v>139</v>
      </c>
      <c r="H427" s="24">
        <v>1010187694</v>
      </c>
      <c r="I427" s="11" t="s">
        <v>1740</v>
      </c>
      <c r="J427" s="41" t="s">
        <v>1741</v>
      </c>
      <c r="K427" s="32" t="s">
        <v>1742</v>
      </c>
      <c r="L427" s="18">
        <v>55</v>
      </c>
      <c r="M427" s="52">
        <v>44141</v>
      </c>
      <c r="N427" s="52">
        <v>44141</v>
      </c>
      <c r="O427" s="18" t="s">
        <v>966</v>
      </c>
      <c r="P427" s="18" t="s">
        <v>966</v>
      </c>
      <c r="Q427" s="18" t="s">
        <v>966</v>
      </c>
      <c r="R427" s="18" t="s">
        <v>966</v>
      </c>
      <c r="S427" s="45">
        <v>44196</v>
      </c>
      <c r="T427" s="49"/>
      <c r="U427" s="18"/>
      <c r="V427" s="18"/>
      <c r="W427" s="49"/>
      <c r="X427" s="63" t="s">
        <v>1308</v>
      </c>
    </row>
    <row r="428" spans="1:24" s="9" customFormat="1" ht="15.75" hidden="1" x14ac:dyDescent="0.25">
      <c r="A428" s="13">
        <v>2020</v>
      </c>
      <c r="B428" s="18">
        <v>201</v>
      </c>
      <c r="C428" s="12" t="s">
        <v>377</v>
      </c>
      <c r="D428" s="32" t="s">
        <v>378</v>
      </c>
      <c r="E428" s="79" t="s">
        <v>42</v>
      </c>
      <c r="F428" s="68" t="s">
        <v>1739</v>
      </c>
      <c r="G428" s="15" t="s">
        <v>1743</v>
      </c>
      <c r="H428" s="24">
        <v>79594412</v>
      </c>
      <c r="I428" s="11" t="s">
        <v>1744</v>
      </c>
      <c r="J428" s="41" t="s">
        <v>1745</v>
      </c>
      <c r="K428" s="32" t="s">
        <v>1742</v>
      </c>
      <c r="L428" s="18">
        <v>55</v>
      </c>
      <c r="M428" s="52">
        <v>44141</v>
      </c>
      <c r="N428" s="52">
        <v>44141</v>
      </c>
      <c r="O428" s="18" t="s">
        <v>966</v>
      </c>
      <c r="P428" s="18" t="s">
        <v>966</v>
      </c>
      <c r="Q428" s="18" t="s">
        <v>966</v>
      </c>
      <c r="R428" s="18" t="s">
        <v>966</v>
      </c>
      <c r="S428" s="45">
        <v>44196</v>
      </c>
      <c r="T428" s="41"/>
      <c r="U428" s="18"/>
      <c r="V428" s="18"/>
      <c r="W428" s="41"/>
      <c r="X428" s="63"/>
    </row>
    <row r="429" spans="1:24" s="9" customFormat="1" ht="15.75" hidden="1" x14ac:dyDescent="0.25">
      <c r="A429" s="13">
        <v>2020</v>
      </c>
      <c r="B429" s="18">
        <v>202</v>
      </c>
      <c r="C429" s="12" t="s">
        <v>377</v>
      </c>
      <c r="D429" s="32" t="s">
        <v>378</v>
      </c>
      <c r="E429" s="78" t="s">
        <v>31</v>
      </c>
      <c r="F429" s="68" t="s">
        <v>1746</v>
      </c>
      <c r="G429" s="15" t="s">
        <v>263</v>
      </c>
      <c r="H429" s="24">
        <v>1057573297</v>
      </c>
      <c r="I429" s="11" t="s">
        <v>1747</v>
      </c>
      <c r="J429" s="41" t="s">
        <v>1748</v>
      </c>
      <c r="K429" s="32" t="s">
        <v>1749</v>
      </c>
      <c r="L429" s="18">
        <v>50</v>
      </c>
      <c r="M429" s="52">
        <v>44141</v>
      </c>
      <c r="N429" s="52">
        <v>44141</v>
      </c>
      <c r="O429" s="18" t="s">
        <v>966</v>
      </c>
      <c r="P429" s="18" t="s">
        <v>966</v>
      </c>
      <c r="Q429" s="18" t="s">
        <v>966</v>
      </c>
      <c r="R429" s="18" t="s">
        <v>966</v>
      </c>
      <c r="S429" s="45">
        <v>44191</v>
      </c>
      <c r="T429" s="49"/>
      <c r="U429" s="18"/>
      <c r="V429" s="18"/>
      <c r="W429" s="49"/>
      <c r="X429" s="63"/>
    </row>
    <row r="430" spans="1:24" s="9" customFormat="1" hidden="1" x14ac:dyDescent="0.25">
      <c r="A430" s="13">
        <v>2020</v>
      </c>
      <c r="B430" s="18">
        <v>203</v>
      </c>
      <c r="C430" s="18" t="s">
        <v>509</v>
      </c>
      <c r="D430" s="18" t="s">
        <v>1750</v>
      </c>
      <c r="E430" s="79" t="s">
        <v>318</v>
      </c>
      <c r="F430" s="12" t="s">
        <v>1751</v>
      </c>
      <c r="G430" s="15" t="s">
        <v>367</v>
      </c>
      <c r="H430" s="24" t="s">
        <v>368</v>
      </c>
      <c r="I430" s="11" t="s">
        <v>1752</v>
      </c>
      <c r="J430" s="12" t="s">
        <v>1753</v>
      </c>
      <c r="K430" s="18" t="s">
        <v>1754</v>
      </c>
      <c r="L430" s="18" t="s">
        <v>370</v>
      </c>
      <c r="M430" s="45">
        <v>44146</v>
      </c>
      <c r="N430" s="45">
        <v>44146</v>
      </c>
      <c r="O430" s="18" t="s">
        <v>1533</v>
      </c>
      <c r="P430" s="18" t="s">
        <v>966</v>
      </c>
      <c r="Q430" s="18" t="s">
        <v>966</v>
      </c>
      <c r="R430" s="18" t="s">
        <v>966</v>
      </c>
      <c r="S430" s="45">
        <v>44510</v>
      </c>
      <c r="T430" s="41"/>
      <c r="U430" s="18"/>
      <c r="V430" s="18"/>
      <c r="W430" s="41"/>
      <c r="X430" s="63"/>
    </row>
    <row r="431" spans="1:24" s="9" customFormat="1" ht="15.75" hidden="1" x14ac:dyDescent="0.25">
      <c r="A431" s="13">
        <v>2020</v>
      </c>
      <c r="B431" s="18">
        <v>204</v>
      </c>
      <c r="C431" s="12" t="s">
        <v>377</v>
      </c>
      <c r="D431" s="32" t="s">
        <v>378</v>
      </c>
      <c r="E431" s="78" t="s">
        <v>42</v>
      </c>
      <c r="F431" s="68" t="s">
        <v>1756</v>
      </c>
      <c r="G431" s="15" t="s">
        <v>44</v>
      </c>
      <c r="H431" s="24">
        <v>49729700</v>
      </c>
      <c r="I431" s="11" t="s">
        <v>1757</v>
      </c>
      <c r="J431" s="41" t="s">
        <v>1758</v>
      </c>
      <c r="K431" s="32" t="s">
        <v>1749</v>
      </c>
      <c r="L431" s="18">
        <v>50</v>
      </c>
      <c r="M431" s="52">
        <v>44146</v>
      </c>
      <c r="N431" s="52">
        <v>44146</v>
      </c>
      <c r="O431" s="18" t="s">
        <v>966</v>
      </c>
      <c r="P431" s="18" t="s">
        <v>791</v>
      </c>
      <c r="Q431" s="18" t="s">
        <v>966</v>
      </c>
      <c r="R431" s="18" t="s">
        <v>966</v>
      </c>
      <c r="S431" s="52">
        <v>44220</v>
      </c>
      <c r="T431" s="49"/>
      <c r="U431" s="18"/>
      <c r="V431" s="18"/>
      <c r="W431" s="49"/>
      <c r="X431" s="63" t="s">
        <v>1759</v>
      </c>
    </row>
    <row r="432" spans="1:24" s="9" customFormat="1" ht="15.75" hidden="1" x14ac:dyDescent="0.25">
      <c r="A432" s="13">
        <v>2020</v>
      </c>
      <c r="B432" s="18">
        <v>205</v>
      </c>
      <c r="C432" s="12" t="s">
        <v>377</v>
      </c>
      <c r="D432" s="32" t="s">
        <v>378</v>
      </c>
      <c r="E432" s="79" t="s">
        <v>31</v>
      </c>
      <c r="F432" s="68" t="s">
        <v>1760</v>
      </c>
      <c r="G432" s="15" t="s">
        <v>1761</v>
      </c>
      <c r="H432" s="24">
        <v>52501495</v>
      </c>
      <c r="I432" s="11" t="s">
        <v>1762</v>
      </c>
      <c r="J432" s="41" t="s">
        <v>1763</v>
      </c>
      <c r="K432" s="32" t="s">
        <v>1764</v>
      </c>
      <c r="L432" s="18">
        <v>45</v>
      </c>
      <c r="M432" s="52">
        <v>44146</v>
      </c>
      <c r="N432" s="52">
        <v>44146</v>
      </c>
      <c r="O432" s="18" t="s">
        <v>966</v>
      </c>
      <c r="P432" s="18" t="s">
        <v>1765</v>
      </c>
      <c r="Q432" s="18" t="s">
        <v>966</v>
      </c>
      <c r="R432" s="18" t="s">
        <v>966</v>
      </c>
      <c r="S432" s="52">
        <v>44211</v>
      </c>
      <c r="T432" s="41">
        <v>44193</v>
      </c>
      <c r="U432" s="18"/>
      <c r="V432" s="18"/>
      <c r="W432" s="41"/>
      <c r="X432" s="63"/>
    </row>
    <row r="433" spans="1:24" s="9" customFormat="1" ht="15.75" hidden="1" x14ac:dyDescent="0.25">
      <c r="A433" s="13">
        <v>2020</v>
      </c>
      <c r="B433" s="18">
        <v>206</v>
      </c>
      <c r="C433" s="12" t="s">
        <v>377</v>
      </c>
      <c r="D433" s="32" t="s">
        <v>378</v>
      </c>
      <c r="E433" s="78" t="s">
        <v>42</v>
      </c>
      <c r="F433" s="68" t="s">
        <v>1766</v>
      </c>
      <c r="G433" s="15" t="s">
        <v>1767</v>
      </c>
      <c r="H433" s="24">
        <v>79891521</v>
      </c>
      <c r="I433" s="11" t="s">
        <v>1768</v>
      </c>
      <c r="J433" s="41" t="s">
        <v>1769</v>
      </c>
      <c r="K433" s="32" t="s">
        <v>1764</v>
      </c>
      <c r="L433" s="18">
        <v>45</v>
      </c>
      <c r="M433" s="52">
        <v>44146</v>
      </c>
      <c r="N433" s="52">
        <v>44146</v>
      </c>
      <c r="O433" s="18" t="s">
        <v>966</v>
      </c>
      <c r="P433" s="18" t="s">
        <v>966</v>
      </c>
      <c r="Q433" s="18" t="s">
        <v>966</v>
      </c>
      <c r="R433" s="18" t="s">
        <v>966</v>
      </c>
      <c r="S433" s="52">
        <v>44190</v>
      </c>
      <c r="T433" s="49"/>
      <c r="U433" s="18"/>
      <c r="V433" s="18"/>
      <c r="W433" s="49"/>
      <c r="X433" s="63"/>
    </row>
    <row r="434" spans="1:24" s="9" customFormat="1" ht="15.75" hidden="1" x14ac:dyDescent="0.25">
      <c r="A434" s="13">
        <v>2020</v>
      </c>
      <c r="B434" s="18">
        <v>207</v>
      </c>
      <c r="C434" s="12" t="s">
        <v>377</v>
      </c>
      <c r="D434" s="32" t="s">
        <v>378</v>
      </c>
      <c r="E434" s="79" t="s">
        <v>31</v>
      </c>
      <c r="F434" s="68" t="s">
        <v>1770</v>
      </c>
      <c r="G434" s="15" t="s">
        <v>1771</v>
      </c>
      <c r="H434" s="24" t="s">
        <v>1772</v>
      </c>
      <c r="I434" s="11" t="s">
        <v>1773</v>
      </c>
      <c r="J434" s="41" t="s">
        <v>1774</v>
      </c>
      <c r="K434" s="32" t="s">
        <v>1764</v>
      </c>
      <c r="L434" s="18">
        <v>45</v>
      </c>
      <c r="M434" s="52">
        <v>44146</v>
      </c>
      <c r="N434" s="52">
        <v>44146</v>
      </c>
      <c r="O434" s="18" t="s">
        <v>966</v>
      </c>
      <c r="P434" s="18" t="s">
        <v>966</v>
      </c>
      <c r="Q434" s="18" t="s">
        <v>966</v>
      </c>
      <c r="R434" s="18" t="s">
        <v>966</v>
      </c>
      <c r="S434" s="52">
        <v>44190</v>
      </c>
      <c r="T434" s="41"/>
      <c r="U434" s="18"/>
      <c r="V434" s="18"/>
      <c r="W434" s="41"/>
      <c r="X434" s="63"/>
    </row>
    <row r="435" spans="1:24" s="9" customFormat="1" ht="15.75" hidden="1" x14ac:dyDescent="0.25">
      <c r="A435" s="13">
        <v>2020</v>
      </c>
      <c r="B435" s="18">
        <v>208</v>
      </c>
      <c r="C435" s="12" t="s">
        <v>377</v>
      </c>
      <c r="D435" s="32" t="s">
        <v>378</v>
      </c>
      <c r="E435" s="78" t="s">
        <v>31</v>
      </c>
      <c r="F435" s="68" t="s">
        <v>1775</v>
      </c>
      <c r="G435" s="15" t="s">
        <v>1776</v>
      </c>
      <c r="H435" s="24">
        <v>28312684</v>
      </c>
      <c r="I435" s="11" t="s">
        <v>1777</v>
      </c>
      <c r="J435" s="41" t="s">
        <v>1778</v>
      </c>
      <c r="K435" s="32" t="s">
        <v>1764</v>
      </c>
      <c r="L435" s="18">
        <v>45</v>
      </c>
      <c r="M435" s="52">
        <v>44146</v>
      </c>
      <c r="N435" s="52">
        <v>44146</v>
      </c>
      <c r="O435" s="18" t="s">
        <v>966</v>
      </c>
      <c r="P435" s="18" t="s">
        <v>966</v>
      </c>
      <c r="Q435" s="18" t="s">
        <v>966</v>
      </c>
      <c r="R435" s="18" t="s">
        <v>966</v>
      </c>
      <c r="S435" s="52">
        <v>44190</v>
      </c>
      <c r="T435" s="49"/>
      <c r="U435" s="18"/>
      <c r="V435" s="18"/>
      <c r="W435" s="49"/>
      <c r="X435" s="63"/>
    </row>
    <row r="436" spans="1:24" s="9" customFormat="1" ht="15.75" hidden="1" x14ac:dyDescent="0.25">
      <c r="A436" s="13">
        <v>2020</v>
      </c>
      <c r="B436" s="18">
        <v>209</v>
      </c>
      <c r="C436" s="12" t="s">
        <v>377</v>
      </c>
      <c r="D436" s="32" t="s">
        <v>378</v>
      </c>
      <c r="E436" s="79" t="s">
        <v>42</v>
      </c>
      <c r="F436" s="68" t="s">
        <v>1779</v>
      </c>
      <c r="G436" s="15" t="s">
        <v>147</v>
      </c>
      <c r="H436" s="24">
        <v>1010227910</v>
      </c>
      <c r="I436" s="11" t="s">
        <v>1780</v>
      </c>
      <c r="J436" s="41" t="s">
        <v>1781</v>
      </c>
      <c r="K436" s="32" t="s">
        <v>1764</v>
      </c>
      <c r="L436" s="18">
        <v>45</v>
      </c>
      <c r="M436" s="52">
        <v>44146</v>
      </c>
      <c r="N436" s="52">
        <v>44146</v>
      </c>
      <c r="O436" s="18" t="s">
        <v>966</v>
      </c>
      <c r="P436" s="18" t="s">
        <v>1782</v>
      </c>
      <c r="Q436" s="18" t="s">
        <v>966</v>
      </c>
      <c r="R436" s="18" t="s">
        <v>966</v>
      </c>
      <c r="S436" s="52">
        <v>44212</v>
      </c>
      <c r="T436" s="41"/>
      <c r="U436" s="18"/>
      <c r="V436" s="18"/>
      <c r="W436" s="41"/>
      <c r="X436" s="63" t="s">
        <v>1783</v>
      </c>
    </row>
    <row r="437" spans="1:24" s="9" customFormat="1" ht="15.75" hidden="1" x14ac:dyDescent="0.25">
      <c r="A437" s="13">
        <v>2020</v>
      </c>
      <c r="B437" s="18">
        <v>210</v>
      </c>
      <c r="C437" s="12" t="s">
        <v>377</v>
      </c>
      <c r="D437" s="32" t="s">
        <v>378</v>
      </c>
      <c r="E437" s="78" t="s">
        <v>42</v>
      </c>
      <c r="F437" s="68" t="s">
        <v>690</v>
      </c>
      <c r="G437" s="15" t="s">
        <v>713</v>
      </c>
      <c r="H437" s="24">
        <v>41621560</v>
      </c>
      <c r="I437" s="11" t="s">
        <v>1784</v>
      </c>
      <c r="J437" s="41" t="s">
        <v>1785</v>
      </c>
      <c r="K437" s="32" t="s">
        <v>1786</v>
      </c>
      <c r="L437" s="18">
        <v>50</v>
      </c>
      <c r="M437" s="45">
        <v>44147</v>
      </c>
      <c r="N437" s="45">
        <v>44147</v>
      </c>
      <c r="O437" s="18" t="s">
        <v>966</v>
      </c>
      <c r="P437" s="18" t="s">
        <v>966</v>
      </c>
      <c r="Q437" s="18" t="s">
        <v>966</v>
      </c>
      <c r="R437" s="18" t="s">
        <v>966</v>
      </c>
      <c r="S437" s="52">
        <v>44561</v>
      </c>
      <c r="T437" s="49"/>
      <c r="U437" s="18"/>
      <c r="V437" s="18"/>
      <c r="W437" s="49"/>
      <c r="X437" s="63"/>
    </row>
    <row r="438" spans="1:24" s="9" customFormat="1" ht="15.75" hidden="1" x14ac:dyDescent="0.25">
      <c r="A438" s="13">
        <v>2020</v>
      </c>
      <c r="B438" s="18">
        <v>211</v>
      </c>
      <c r="C438" s="12" t="s">
        <v>377</v>
      </c>
      <c r="D438" s="32" t="s">
        <v>378</v>
      </c>
      <c r="E438" s="79" t="s">
        <v>31</v>
      </c>
      <c r="F438" s="21" t="s">
        <v>1787</v>
      </c>
      <c r="G438" s="15" t="s">
        <v>1788</v>
      </c>
      <c r="H438" s="24">
        <v>15903186</v>
      </c>
      <c r="I438" s="11" t="s">
        <v>1789</v>
      </c>
      <c r="J438" s="41" t="s">
        <v>1790</v>
      </c>
      <c r="K438" s="32" t="s">
        <v>1764</v>
      </c>
      <c r="L438" s="18">
        <v>45</v>
      </c>
      <c r="M438" s="45">
        <v>44147</v>
      </c>
      <c r="N438" s="45">
        <v>44147</v>
      </c>
      <c r="O438" s="18" t="s">
        <v>966</v>
      </c>
      <c r="P438" s="18" t="s">
        <v>1782</v>
      </c>
      <c r="Q438" s="18" t="s">
        <v>966</v>
      </c>
      <c r="R438" s="18" t="s">
        <v>966</v>
      </c>
      <c r="S438" s="52">
        <v>44213</v>
      </c>
      <c r="T438" s="41"/>
      <c r="U438" s="18"/>
      <c r="V438" s="18"/>
      <c r="W438" s="41"/>
      <c r="X438" s="63"/>
    </row>
    <row r="439" spans="1:24" s="9" customFormat="1" ht="15.75" hidden="1" x14ac:dyDescent="0.25">
      <c r="A439" s="13">
        <v>2020</v>
      </c>
      <c r="B439" s="18">
        <v>212</v>
      </c>
      <c r="C439" s="12" t="s">
        <v>377</v>
      </c>
      <c r="D439" s="32" t="s">
        <v>378</v>
      </c>
      <c r="E439" s="78" t="s">
        <v>42</v>
      </c>
      <c r="F439" s="21" t="s">
        <v>1791</v>
      </c>
      <c r="G439" s="15" t="s">
        <v>177</v>
      </c>
      <c r="H439" s="24">
        <v>79507928</v>
      </c>
      <c r="I439" s="11" t="s">
        <v>1792</v>
      </c>
      <c r="J439" s="41" t="s">
        <v>1793</v>
      </c>
      <c r="K439" s="32" t="s">
        <v>1764</v>
      </c>
      <c r="L439" s="18">
        <v>45</v>
      </c>
      <c r="M439" s="45">
        <v>44147</v>
      </c>
      <c r="N439" s="45">
        <v>44147</v>
      </c>
      <c r="O439" s="18" t="s">
        <v>966</v>
      </c>
      <c r="P439" s="18" t="s">
        <v>966</v>
      </c>
      <c r="Q439" s="18" t="s">
        <v>966</v>
      </c>
      <c r="R439" s="18" t="s">
        <v>966</v>
      </c>
      <c r="S439" s="52">
        <v>44556</v>
      </c>
      <c r="T439" s="49"/>
      <c r="U439" s="18"/>
      <c r="V439" s="18"/>
      <c r="W439" s="49"/>
      <c r="X439" s="63"/>
    </row>
    <row r="440" spans="1:24" s="9" customFormat="1" ht="15.75" hidden="1" x14ac:dyDescent="0.25">
      <c r="A440" s="13">
        <v>2020</v>
      </c>
      <c r="B440" s="18">
        <v>213</v>
      </c>
      <c r="C440" s="12" t="s">
        <v>377</v>
      </c>
      <c r="D440" s="32" t="s">
        <v>378</v>
      </c>
      <c r="E440" s="79" t="s">
        <v>42</v>
      </c>
      <c r="F440" s="68" t="s">
        <v>1794</v>
      </c>
      <c r="G440" s="15" t="s">
        <v>1364</v>
      </c>
      <c r="H440" s="24">
        <v>3023764906</v>
      </c>
      <c r="I440" s="11" t="s">
        <v>1795</v>
      </c>
      <c r="J440" s="41" t="s">
        <v>1796</v>
      </c>
      <c r="K440" s="32" t="s">
        <v>1764</v>
      </c>
      <c r="L440" s="18">
        <v>45</v>
      </c>
      <c r="M440" s="45">
        <v>44147</v>
      </c>
      <c r="N440" s="45">
        <v>44147</v>
      </c>
      <c r="O440" s="18" t="s">
        <v>966</v>
      </c>
      <c r="P440" s="18" t="s">
        <v>792</v>
      </c>
      <c r="Q440" s="18" t="s">
        <v>966</v>
      </c>
      <c r="R440" s="18" t="s">
        <v>966</v>
      </c>
      <c r="S440" s="52">
        <v>44213</v>
      </c>
      <c r="T440" s="41"/>
      <c r="U440" s="18"/>
      <c r="V440" s="18"/>
      <c r="W440" s="41"/>
      <c r="X440" s="63"/>
    </row>
    <row r="441" spans="1:24" s="9" customFormat="1" ht="15.75" hidden="1" x14ac:dyDescent="0.25">
      <c r="A441" s="13">
        <v>2020</v>
      </c>
      <c r="B441" s="18">
        <v>214</v>
      </c>
      <c r="C441" s="12" t="s">
        <v>377</v>
      </c>
      <c r="D441" s="32" t="s">
        <v>378</v>
      </c>
      <c r="E441" s="78" t="s">
        <v>31</v>
      </c>
      <c r="F441" s="68" t="s">
        <v>1797</v>
      </c>
      <c r="G441" s="15" t="s">
        <v>1798</v>
      </c>
      <c r="H441" s="24">
        <v>31170085</v>
      </c>
      <c r="I441" s="11" t="s">
        <v>1799</v>
      </c>
      <c r="J441" s="41" t="s">
        <v>1800</v>
      </c>
      <c r="K441" s="32" t="s">
        <v>1764</v>
      </c>
      <c r="L441" s="18">
        <v>45</v>
      </c>
      <c r="M441" s="45">
        <v>44147</v>
      </c>
      <c r="N441" s="45">
        <v>44147</v>
      </c>
      <c r="O441" s="18" t="s">
        <v>966</v>
      </c>
      <c r="P441" s="18" t="s">
        <v>966</v>
      </c>
      <c r="Q441" s="18" t="s">
        <v>966</v>
      </c>
      <c r="R441" s="18" t="s">
        <v>966</v>
      </c>
      <c r="S441" s="52">
        <v>44191</v>
      </c>
      <c r="T441" s="49"/>
      <c r="U441" s="18"/>
      <c r="V441" s="18"/>
      <c r="W441" s="49"/>
      <c r="X441" s="63"/>
    </row>
    <row r="442" spans="1:24" s="9" customFormat="1" ht="15.75" hidden="1" x14ac:dyDescent="0.25">
      <c r="A442" s="13">
        <v>2020</v>
      </c>
      <c r="B442" s="18">
        <v>215</v>
      </c>
      <c r="C442" s="12" t="s">
        <v>352</v>
      </c>
      <c r="D442" s="32" t="s">
        <v>398</v>
      </c>
      <c r="E442" s="79" t="s">
        <v>318</v>
      </c>
      <c r="F442" s="67" t="s">
        <v>1801</v>
      </c>
      <c r="G442" s="15" t="s">
        <v>1802</v>
      </c>
      <c r="H442" s="24" t="s">
        <v>1803</v>
      </c>
      <c r="I442" s="25" t="s">
        <v>1804</v>
      </c>
      <c r="J442" s="41" t="s">
        <v>1805</v>
      </c>
      <c r="K442" s="32" t="s">
        <v>457</v>
      </c>
      <c r="L442" s="18">
        <v>45</v>
      </c>
      <c r="M442" s="45">
        <v>44147</v>
      </c>
      <c r="N442" s="45">
        <v>44147</v>
      </c>
      <c r="O442" s="18" t="s">
        <v>966</v>
      </c>
      <c r="P442" s="18" t="s">
        <v>966</v>
      </c>
      <c r="Q442" s="18" t="s">
        <v>966</v>
      </c>
      <c r="R442" s="18" t="s">
        <v>966</v>
      </c>
      <c r="S442" s="52">
        <v>44196</v>
      </c>
      <c r="T442" s="41"/>
      <c r="U442" s="18"/>
      <c r="V442" s="18"/>
      <c r="W442" s="41"/>
      <c r="X442" s="63"/>
    </row>
    <row r="443" spans="1:24" s="9" customFormat="1" ht="15.75" hidden="1" x14ac:dyDescent="0.25">
      <c r="A443" s="13">
        <v>2020</v>
      </c>
      <c r="B443" s="18">
        <v>216</v>
      </c>
      <c r="C443" s="12" t="s">
        <v>352</v>
      </c>
      <c r="D443" s="32" t="s">
        <v>825</v>
      </c>
      <c r="E443" s="78" t="s">
        <v>318</v>
      </c>
      <c r="F443" s="67" t="s">
        <v>1806</v>
      </c>
      <c r="G443" s="15" t="s">
        <v>1807</v>
      </c>
      <c r="H443" s="24" t="s">
        <v>1808</v>
      </c>
      <c r="I443" s="25" t="s">
        <v>1809</v>
      </c>
      <c r="J443" s="41" t="s">
        <v>1810</v>
      </c>
      <c r="K443" s="32" t="s">
        <v>1811</v>
      </c>
      <c r="L443" s="18">
        <v>78</v>
      </c>
      <c r="M443" s="52">
        <v>44148</v>
      </c>
      <c r="N443" s="52">
        <v>44148</v>
      </c>
      <c r="O443" s="18"/>
      <c r="P443" s="18">
        <v>39</v>
      </c>
      <c r="Q443" s="18"/>
      <c r="R443" s="18"/>
      <c r="S443" s="52">
        <v>44267</v>
      </c>
      <c r="T443" s="49"/>
      <c r="U443" s="18"/>
      <c r="V443" s="18"/>
      <c r="W443" s="49"/>
      <c r="X443" s="63"/>
    </row>
    <row r="444" spans="1:24" s="9" customFormat="1" ht="15.75" hidden="1" x14ac:dyDescent="0.25">
      <c r="A444" s="13">
        <v>2020</v>
      </c>
      <c r="B444" s="18">
        <v>217</v>
      </c>
      <c r="C444" s="12" t="s">
        <v>377</v>
      </c>
      <c r="D444" s="32" t="s">
        <v>378</v>
      </c>
      <c r="E444" s="79" t="s">
        <v>31</v>
      </c>
      <c r="F444" s="67" t="s">
        <v>1760</v>
      </c>
      <c r="G444" s="15" t="s">
        <v>1115</v>
      </c>
      <c r="H444" s="24">
        <v>1032363826</v>
      </c>
      <c r="I444" s="11" t="s">
        <v>1812</v>
      </c>
      <c r="J444" s="41" t="s">
        <v>1813</v>
      </c>
      <c r="K444" s="32" t="s">
        <v>1764</v>
      </c>
      <c r="L444" s="18">
        <v>45</v>
      </c>
      <c r="M444" s="52">
        <v>44148</v>
      </c>
      <c r="N444" s="52">
        <v>44148</v>
      </c>
      <c r="O444" s="18" t="s">
        <v>966</v>
      </c>
      <c r="P444" s="18" t="s">
        <v>1765</v>
      </c>
      <c r="Q444" s="18" t="s">
        <v>966</v>
      </c>
      <c r="R444" s="18" t="s">
        <v>966</v>
      </c>
      <c r="S444" s="52">
        <v>44213</v>
      </c>
      <c r="T444" s="41"/>
      <c r="U444" s="18"/>
      <c r="V444" s="18"/>
      <c r="W444" s="41"/>
      <c r="X444" s="63"/>
    </row>
    <row r="445" spans="1:24" s="9" customFormat="1" ht="15.75" hidden="1" x14ac:dyDescent="0.25">
      <c r="A445" s="13">
        <v>2020</v>
      </c>
      <c r="B445" s="18">
        <v>218</v>
      </c>
      <c r="C445" s="12" t="s">
        <v>377</v>
      </c>
      <c r="D445" s="32" t="s">
        <v>378</v>
      </c>
      <c r="E445" s="78" t="s">
        <v>42</v>
      </c>
      <c r="F445" s="69" t="s">
        <v>1814</v>
      </c>
      <c r="G445" s="15" t="s">
        <v>1815</v>
      </c>
      <c r="H445" s="24">
        <v>80765647</v>
      </c>
      <c r="I445" s="11" t="s">
        <v>1816</v>
      </c>
      <c r="J445" s="41" t="s">
        <v>1817</v>
      </c>
      <c r="K445" s="32" t="s">
        <v>1818</v>
      </c>
      <c r="L445" s="18">
        <v>43</v>
      </c>
      <c r="M445" s="52">
        <v>44153</v>
      </c>
      <c r="N445" s="52">
        <v>44153</v>
      </c>
      <c r="O445" s="18" t="s">
        <v>966</v>
      </c>
      <c r="P445" s="18" t="s">
        <v>966</v>
      </c>
      <c r="Q445" s="18" t="s">
        <v>966</v>
      </c>
      <c r="R445" s="18" t="s">
        <v>966</v>
      </c>
      <c r="S445" s="52">
        <v>44196</v>
      </c>
      <c r="T445" s="49"/>
      <c r="U445" s="18"/>
      <c r="V445" s="18"/>
      <c r="W445" s="49"/>
      <c r="X445" s="63" t="s">
        <v>1819</v>
      </c>
    </row>
    <row r="446" spans="1:24" s="9" customFormat="1" ht="15.75" hidden="1" x14ac:dyDescent="0.25">
      <c r="A446" s="13">
        <v>2020</v>
      </c>
      <c r="B446" s="18">
        <v>219</v>
      </c>
      <c r="C446" s="12" t="s">
        <v>377</v>
      </c>
      <c r="D446" s="32" t="s">
        <v>378</v>
      </c>
      <c r="E446" s="79" t="s">
        <v>31</v>
      </c>
      <c r="F446" s="69" t="s">
        <v>309</v>
      </c>
      <c r="G446" s="15" t="s">
        <v>1820</v>
      </c>
      <c r="H446" s="24">
        <v>50875779</v>
      </c>
      <c r="I446" s="11" t="s">
        <v>1821</v>
      </c>
      <c r="J446" s="41" t="s">
        <v>1822</v>
      </c>
      <c r="K446" s="32" t="s">
        <v>1764</v>
      </c>
      <c r="L446" s="18">
        <v>45</v>
      </c>
      <c r="M446" s="52">
        <v>44148</v>
      </c>
      <c r="N446" s="52">
        <v>44148</v>
      </c>
      <c r="O446" s="18" t="s">
        <v>966</v>
      </c>
      <c r="P446" s="18" t="s">
        <v>966</v>
      </c>
      <c r="Q446" s="18" t="s">
        <v>966</v>
      </c>
      <c r="R446" s="18" t="s">
        <v>966</v>
      </c>
      <c r="S446" s="52">
        <v>44192</v>
      </c>
      <c r="T446" s="41"/>
      <c r="U446" s="18"/>
      <c r="V446" s="18"/>
      <c r="W446" s="41"/>
      <c r="X446" s="63"/>
    </row>
    <row r="447" spans="1:24" s="9" customFormat="1" ht="15.75" hidden="1" x14ac:dyDescent="0.25">
      <c r="A447" s="13">
        <v>2020</v>
      </c>
      <c r="B447" s="18">
        <v>220</v>
      </c>
      <c r="C447" s="12" t="s">
        <v>377</v>
      </c>
      <c r="D447" s="32" t="s">
        <v>378</v>
      </c>
      <c r="E447" s="78" t="s">
        <v>31</v>
      </c>
      <c r="F447" s="67" t="s">
        <v>1823</v>
      </c>
      <c r="G447" s="15" t="s">
        <v>1824</v>
      </c>
      <c r="H447" s="24">
        <v>1010238208</v>
      </c>
      <c r="I447" s="11" t="s">
        <v>1825</v>
      </c>
      <c r="J447" s="41" t="s">
        <v>1826</v>
      </c>
      <c r="K447" s="32" t="s">
        <v>1764</v>
      </c>
      <c r="L447" s="18">
        <v>45</v>
      </c>
      <c r="M447" s="52">
        <v>44148</v>
      </c>
      <c r="N447" s="52">
        <v>44148</v>
      </c>
      <c r="O447" s="18" t="s">
        <v>966</v>
      </c>
      <c r="P447" s="18" t="s">
        <v>966</v>
      </c>
      <c r="Q447" s="18" t="s">
        <v>966</v>
      </c>
      <c r="R447" s="18" t="s">
        <v>966</v>
      </c>
      <c r="S447" s="45">
        <v>44192</v>
      </c>
      <c r="T447" s="49"/>
      <c r="U447" s="18"/>
      <c r="V447" s="18"/>
      <c r="W447" s="49"/>
      <c r="X447" s="63"/>
    </row>
    <row r="448" spans="1:24" s="9" customFormat="1" ht="15.75" hidden="1" x14ac:dyDescent="0.25">
      <c r="A448" s="13">
        <v>2020</v>
      </c>
      <c r="B448" s="18">
        <v>221</v>
      </c>
      <c r="C448" s="12" t="s">
        <v>377</v>
      </c>
      <c r="D448" s="32" t="s">
        <v>378</v>
      </c>
      <c r="E448" s="79" t="s">
        <v>31</v>
      </c>
      <c r="F448" s="67" t="s">
        <v>1701</v>
      </c>
      <c r="G448" s="15" t="s">
        <v>81</v>
      </c>
      <c r="H448" s="24">
        <v>51875915</v>
      </c>
      <c r="I448" s="11" t="s">
        <v>1827</v>
      </c>
      <c r="J448" s="41" t="s">
        <v>1828</v>
      </c>
      <c r="K448" s="32" t="s">
        <v>1829</v>
      </c>
      <c r="L448" s="18">
        <v>42</v>
      </c>
      <c r="M448" s="52">
        <v>44155</v>
      </c>
      <c r="N448" s="52">
        <v>44155</v>
      </c>
      <c r="O448" s="18" t="s">
        <v>966</v>
      </c>
      <c r="P448" s="18" t="s">
        <v>966</v>
      </c>
      <c r="Q448" s="18" t="s">
        <v>966</v>
      </c>
      <c r="R448" s="18" t="s">
        <v>966</v>
      </c>
      <c r="S448" s="52">
        <v>44196</v>
      </c>
      <c r="T448" s="41"/>
      <c r="U448" s="18"/>
      <c r="V448" s="18"/>
      <c r="W448" s="41"/>
      <c r="X448" s="63"/>
    </row>
    <row r="449" spans="1:24" s="9" customFormat="1" ht="15.75" hidden="1" x14ac:dyDescent="0.25">
      <c r="A449" s="13">
        <v>2020</v>
      </c>
      <c r="B449" s="18">
        <v>222</v>
      </c>
      <c r="C449" s="12" t="s">
        <v>377</v>
      </c>
      <c r="D449" s="32" t="s">
        <v>378</v>
      </c>
      <c r="E449" s="78" t="s">
        <v>31</v>
      </c>
      <c r="F449" s="69" t="s">
        <v>1359</v>
      </c>
      <c r="G449" s="15" t="s">
        <v>1360</v>
      </c>
      <c r="H449" s="24">
        <v>79322403</v>
      </c>
      <c r="I449" s="11" t="s">
        <v>1830</v>
      </c>
      <c r="J449" s="41" t="s">
        <v>1831</v>
      </c>
      <c r="K449" s="32" t="s">
        <v>1829</v>
      </c>
      <c r="L449" s="18">
        <v>42</v>
      </c>
      <c r="M449" s="52">
        <v>44155</v>
      </c>
      <c r="N449" s="52">
        <v>44155</v>
      </c>
      <c r="O449" s="18" t="s">
        <v>966</v>
      </c>
      <c r="P449" s="18" t="s">
        <v>966</v>
      </c>
      <c r="Q449" s="18" t="s">
        <v>966</v>
      </c>
      <c r="R449" s="18" t="s">
        <v>966</v>
      </c>
      <c r="S449" s="52">
        <v>44196</v>
      </c>
      <c r="T449" s="49"/>
      <c r="U449" s="18"/>
      <c r="V449" s="18"/>
      <c r="W449" s="49"/>
      <c r="X449" s="63"/>
    </row>
    <row r="450" spans="1:24" s="9" customFormat="1" ht="15.75" hidden="1" x14ac:dyDescent="0.25">
      <c r="A450" s="13">
        <v>2020</v>
      </c>
      <c r="B450" s="18">
        <v>223</v>
      </c>
      <c r="C450" s="12" t="s">
        <v>377</v>
      </c>
      <c r="D450" s="32" t="s">
        <v>378</v>
      </c>
      <c r="E450" s="79" t="s">
        <v>31</v>
      </c>
      <c r="F450" s="67" t="s">
        <v>1832</v>
      </c>
      <c r="G450" s="15" t="s">
        <v>1348</v>
      </c>
      <c r="H450" s="24">
        <v>80194800</v>
      </c>
      <c r="I450" s="11" t="s">
        <v>1833</v>
      </c>
      <c r="J450" s="41" t="s">
        <v>1834</v>
      </c>
      <c r="K450" s="32" t="s">
        <v>1829</v>
      </c>
      <c r="L450" s="18">
        <v>42</v>
      </c>
      <c r="M450" s="52">
        <v>44155</v>
      </c>
      <c r="N450" s="52">
        <v>44155</v>
      </c>
      <c r="O450" s="18" t="s">
        <v>966</v>
      </c>
      <c r="P450" s="18" t="s">
        <v>966</v>
      </c>
      <c r="Q450" s="18" t="s">
        <v>966</v>
      </c>
      <c r="R450" s="18" t="s">
        <v>966</v>
      </c>
      <c r="S450" s="52">
        <v>44196</v>
      </c>
      <c r="T450" s="41"/>
      <c r="U450" s="18"/>
      <c r="V450" s="18"/>
      <c r="W450" s="41"/>
      <c r="X450" s="63"/>
    </row>
    <row r="451" spans="1:24" s="9" customFormat="1" ht="15.75" hidden="1" x14ac:dyDescent="0.25">
      <c r="A451" s="13">
        <v>2020</v>
      </c>
      <c r="B451" s="18">
        <v>224</v>
      </c>
      <c r="C451" s="12" t="s">
        <v>377</v>
      </c>
      <c r="D451" s="32" t="s">
        <v>378</v>
      </c>
      <c r="E451" s="78" t="s">
        <v>31</v>
      </c>
      <c r="F451" s="67" t="s">
        <v>1701</v>
      </c>
      <c r="G451" s="15" t="s">
        <v>1070</v>
      </c>
      <c r="H451" s="24">
        <v>41794885</v>
      </c>
      <c r="I451" s="11" t="s">
        <v>1835</v>
      </c>
      <c r="J451" s="41" t="s">
        <v>1836</v>
      </c>
      <c r="K451" s="32" t="s">
        <v>1837</v>
      </c>
      <c r="L451" s="18">
        <v>38</v>
      </c>
      <c r="M451" s="52">
        <v>44159</v>
      </c>
      <c r="N451" s="52">
        <v>44159</v>
      </c>
      <c r="O451" s="18" t="s">
        <v>966</v>
      </c>
      <c r="P451" s="18" t="s">
        <v>966</v>
      </c>
      <c r="Q451" s="18" t="s">
        <v>966</v>
      </c>
      <c r="R451" s="18" t="s">
        <v>966</v>
      </c>
      <c r="S451" s="52">
        <v>44196</v>
      </c>
      <c r="T451" s="49"/>
      <c r="U451" s="18"/>
      <c r="V451" s="18"/>
      <c r="W451" s="49"/>
      <c r="X451" s="63"/>
    </row>
    <row r="452" spans="1:24" s="9" customFormat="1" ht="15.75" hidden="1" x14ac:dyDescent="0.25">
      <c r="A452" s="13">
        <v>2020</v>
      </c>
      <c r="B452" s="18">
        <v>225</v>
      </c>
      <c r="C452" s="12" t="s">
        <v>377</v>
      </c>
      <c r="D452" s="32" t="s">
        <v>378</v>
      </c>
      <c r="E452" s="79" t="s">
        <v>31</v>
      </c>
      <c r="F452" s="67" t="s">
        <v>1701</v>
      </c>
      <c r="G452" s="15" t="s">
        <v>1838</v>
      </c>
      <c r="H452" s="24">
        <v>79691880</v>
      </c>
      <c r="I452" s="11" t="s">
        <v>1839</v>
      </c>
      <c r="J452" s="41" t="s">
        <v>1840</v>
      </c>
      <c r="K452" s="32" t="s">
        <v>597</v>
      </c>
      <c r="L452" s="18">
        <v>39</v>
      </c>
      <c r="M452" s="52">
        <v>44158</v>
      </c>
      <c r="N452" s="52">
        <v>44158</v>
      </c>
      <c r="O452" s="18" t="s">
        <v>966</v>
      </c>
      <c r="P452" s="18" t="s">
        <v>966</v>
      </c>
      <c r="Q452" s="18" t="s">
        <v>966</v>
      </c>
      <c r="R452" s="18" t="s">
        <v>966</v>
      </c>
      <c r="S452" s="52">
        <v>44196</v>
      </c>
      <c r="T452" s="41">
        <v>44172</v>
      </c>
      <c r="U452" s="18"/>
      <c r="V452" s="18"/>
      <c r="W452" s="41"/>
      <c r="X452" s="63"/>
    </row>
    <row r="453" spans="1:24" s="9" customFormat="1" ht="15.75" hidden="1" x14ac:dyDescent="0.25">
      <c r="A453" s="13">
        <v>2020</v>
      </c>
      <c r="B453" s="18">
        <v>226</v>
      </c>
      <c r="C453" s="12" t="s">
        <v>377</v>
      </c>
      <c r="D453" s="32" t="s">
        <v>378</v>
      </c>
      <c r="E453" s="78" t="s">
        <v>31</v>
      </c>
      <c r="F453" s="67" t="s">
        <v>1701</v>
      </c>
      <c r="G453" s="15" t="s">
        <v>1841</v>
      </c>
      <c r="H453" s="24">
        <v>22463659</v>
      </c>
      <c r="I453" s="11" t="s">
        <v>1842</v>
      </c>
      <c r="J453" s="41" t="s">
        <v>1843</v>
      </c>
      <c r="K453" s="32" t="s">
        <v>669</v>
      </c>
      <c r="L453" s="18">
        <v>37</v>
      </c>
      <c r="M453" s="52">
        <v>44160</v>
      </c>
      <c r="N453" s="52">
        <v>44160</v>
      </c>
      <c r="O453" s="18" t="s">
        <v>966</v>
      </c>
      <c r="P453" s="18" t="s">
        <v>966</v>
      </c>
      <c r="Q453" s="18" t="s">
        <v>966</v>
      </c>
      <c r="R453" s="18" t="s">
        <v>966</v>
      </c>
      <c r="S453" s="52">
        <v>44196</v>
      </c>
      <c r="T453" s="49"/>
      <c r="U453" s="18"/>
      <c r="V453" s="18"/>
      <c r="W453" s="49"/>
      <c r="X453" s="63"/>
    </row>
    <row r="454" spans="1:24" s="9" customFormat="1" ht="15.75" hidden="1" x14ac:dyDescent="0.25">
      <c r="A454" s="13">
        <v>2020</v>
      </c>
      <c r="B454" s="18">
        <v>227</v>
      </c>
      <c r="C454" s="12" t="s">
        <v>377</v>
      </c>
      <c r="D454" s="32" t="s">
        <v>378</v>
      </c>
      <c r="E454" s="79" t="s">
        <v>31</v>
      </c>
      <c r="F454" s="67" t="s">
        <v>309</v>
      </c>
      <c r="G454" s="15" t="s">
        <v>1844</v>
      </c>
      <c r="H454" s="24">
        <v>1032390107</v>
      </c>
      <c r="I454" s="11" t="s">
        <v>1845</v>
      </c>
      <c r="J454" s="41" t="s">
        <v>1846</v>
      </c>
      <c r="K454" s="32" t="s">
        <v>1764</v>
      </c>
      <c r="L454" s="18">
        <v>45</v>
      </c>
      <c r="M454" s="52">
        <v>44165</v>
      </c>
      <c r="N454" s="52">
        <v>44165</v>
      </c>
      <c r="O454" s="18" t="s">
        <v>966</v>
      </c>
      <c r="P454" s="18" t="s">
        <v>1782</v>
      </c>
      <c r="Q454" s="18" t="s">
        <v>966</v>
      </c>
      <c r="R454" s="18" t="s">
        <v>966</v>
      </c>
      <c r="S454" s="52">
        <v>44231</v>
      </c>
      <c r="T454" s="41"/>
      <c r="U454" s="18"/>
      <c r="V454" s="18"/>
      <c r="W454" s="41"/>
      <c r="X454" s="63"/>
    </row>
    <row r="455" spans="1:24" s="9" customFormat="1" ht="15.75" hidden="1" x14ac:dyDescent="0.25">
      <c r="A455" s="13">
        <v>2020</v>
      </c>
      <c r="B455" s="18">
        <v>228</v>
      </c>
      <c r="C455" s="12" t="s">
        <v>377</v>
      </c>
      <c r="D455" s="32" t="s">
        <v>378</v>
      </c>
      <c r="E455" s="78" t="s">
        <v>31</v>
      </c>
      <c r="F455" s="67" t="s">
        <v>1847</v>
      </c>
      <c r="G455" s="15" t="s">
        <v>1848</v>
      </c>
      <c r="H455" s="24">
        <v>1020761595</v>
      </c>
      <c r="I455" s="11" t="s">
        <v>1849</v>
      </c>
      <c r="J455" s="41" t="s">
        <v>1850</v>
      </c>
      <c r="K455" s="32" t="s">
        <v>1764</v>
      </c>
      <c r="L455" s="18">
        <v>45</v>
      </c>
      <c r="M455" s="52">
        <v>44165</v>
      </c>
      <c r="N455" s="52">
        <v>44165</v>
      </c>
      <c r="O455" s="18" t="s">
        <v>966</v>
      </c>
      <c r="P455" s="18" t="s">
        <v>966</v>
      </c>
      <c r="Q455" s="18" t="s">
        <v>966</v>
      </c>
      <c r="R455" s="18" t="s">
        <v>966</v>
      </c>
      <c r="S455" s="52">
        <v>44209</v>
      </c>
      <c r="T455" s="49"/>
      <c r="U455" s="18"/>
      <c r="V455" s="18"/>
      <c r="W455" s="49"/>
      <c r="X455" s="63" t="s">
        <v>1851</v>
      </c>
    </row>
    <row r="456" spans="1:24" s="9" customFormat="1" ht="15.75" hidden="1" x14ac:dyDescent="0.25">
      <c r="A456" s="13">
        <v>2020</v>
      </c>
      <c r="B456" s="18">
        <v>229</v>
      </c>
      <c r="C456" s="12" t="s">
        <v>377</v>
      </c>
      <c r="D456" s="32" t="s">
        <v>378</v>
      </c>
      <c r="E456" s="79" t="s">
        <v>31</v>
      </c>
      <c r="F456" s="67" t="s">
        <v>1852</v>
      </c>
      <c r="G456" s="15" t="s">
        <v>1853</v>
      </c>
      <c r="H456" s="24">
        <v>11000720</v>
      </c>
      <c r="I456" s="11" t="s">
        <v>1854</v>
      </c>
      <c r="J456" s="41" t="s">
        <v>1855</v>
      </c>
      <c r="K456" s="32" t="s">
        <v>1764</v>
      </c>
      <c r="L456" s="18">
        <v>45</v>
      </c>
      <c r="M456" s="52">
        <v>44165</v>
      </c>
      <c r="N456" s="52">
        <v>44165</v>
      </c>
      <c r="O456" s="18" t="s">
        <v>966</v>
      </c>
      <c r="P456" s="18" t="s">
        <v>966</v>
      </c>
      <c r="Q456" s="18" t="s">
        <v>966</v>
      </c>
      <c r="R456" s="18" t="s">
        <v>966</v>
      </c>
      <c r="S456" s="52">
        <v>44225</v>
      </c>
      <c r="T456" s="41"/>
      <c r="U456" s="18"/>
      <c r="V456" s="18"/>
      <c r="W456" s="41"/>
      <c r="X456" s="63" t="s">
        <v>1856</v>
      </c>
    </row>
    <row r="457" spans="1:24" s="9" customFormat="1" ht="15.75" hidden="1" x14ac:dyDescent="0.25">
      <c r="A457" s="13">
        <v>2020</v>
      </c>
      <c r="B457" s="18">
        <v>230</v>
      </c>
      <c r="C457" s="12" t="s">
        <v>377</v>
      </c>
      <c r="D457" s="32" t="s">
        <v>378</v>
      </c>
      <c r="E457" s="78" t="s">
        <v>31</v>
      </c>
      <c r="F457" s="67" t="s">
        <v>1857</v>
      </c>
      <c r="G457" s="15" t="s">
        <v>1858</v>
      </c>
      <c r="H457" s="24">
        <v>53083734</v>
      </c>
      <c r="I457" s="11" t="s">
        <v>1859</v>
      </c>
      <c r="J457" s="41" t="s">
        <v>1860</v>
      </c>
      <c r="K457" s="32" t="s">
        <v>779</v>
      </c>
      <c r="L457" s="18">
        <v>30</v>
      </c>
      <c r="M457" s="52">
        <v>44167</v>
      </c>
      <c r="N457" s="52">
        <v>44167</v>
      </c>
      <c r="O457" s="18" t="s">
        <v>966</v>
      </c>
      <c r="P457" s="18" t="s">
        <v>966</v>
      </c>
      <c r="Q457" s="18" t="s">
        <v>966</v>
      </c>
      <c r="R457" s="18" t="s">
        <v>966</v>
      </c>
      <c r="S457" s="45">
        <v>44197</v>
      </c>
      <c r="T457" s="49"/>
      <c r="U457" s="18"/>
      <c r="V457" s="18"/>
      <c r="W457" s="49"/>
      <c r="X457" s="63" t="s">
        <v>1861</v>
      </c>
    </row>
    <row r="458" spans="1:24" s="9" customFormat="1" ht="15.75" hidden="1" x14ac:dyDescent="0.25">
      <c r="A458" s="13">
        <v>2020</v>
      </c>
      <c r="B458" s="18">
        <v>231</v>
      </c>
      <c r="C458" s="12" t="s">
        <v>377</v>
      </c>
      <c r="D458" s="32" t="s">
        <v>378</v>
      </c>
      <c r="E458" s="79" t="s">
        <v>31</v>
      </c>
      <c r="F458" s="67" t="s">
        <v>1862</v>
      </c>
      <c r="G458" s="15" t="s">
        <v>1863</v>
      </c>
      <c r="H458" s="24">
        <v>53032699</v>
      </c>
      <c r="I458" s="11" t="s">
        <v>1864</v>
      </c>
      <c r="J458" s="41" t="s">
        <v>1865</v>
      </c>
      <c r="K458" s="32" t="s">
        <v>779</v>
      </c>
      <c r="L458" s="18">
        <v>30</v>
      </c>
      <c r="M458" s="52">
        <v>44166</v>
      </c>
      <c r="N458" s="52">
        <v>44166</v>
      </c>
      <c r="O458" s="18" t="s">
        <v>966</v>
      </c>
      <c r="P458" s="18" t="s">
        <v>966</v>
      </c>
      <c r="Q458" s="18" t="s">
        <v>966</v>
      </c>
      <c r="R458" s="18" t="s">
        <v>966</v>
      </c>
      <c r="S458" s="52">
        <v>44196</v>
      </c>
      <c r="T458" s="41"/>
      <c r="U458" s="18"/>
      <c r="V458" s="18"/>
      <c r="W458" s="41"/>
      <c r="X458" s="63" t="s">
        <v>1866</v>
      </c>
    </row>
    <row r="459" spans="1:24" s="9" customFormat="1" ht="15.75" hidden="1" x14ac:dyDescent="0.25">
      <c r="A459" s="13">
        <v>2020</v>
      </c>
      <c r="B459" s="18">
        <v>232</v>
      </c>
      <c r="C459" s="12" t="s">
        <v>377</v>
      </c>
      <c r="D459" s="32" t="s">
        <v>378</v>
      </c>
      <c r="E459" s="78" t="s">
        <v>42</v>
      </c>
      <c r="F459" s="12" t="s">
        <v>677</v>
      </c>
      <c r="G459" s="15" t="s">
        <v>1047</v>
      </c>
      <c r="H459" s="24">
        <v>1022956077</v>
      </c>
      <c r="I459" s="11" t="s">
        <v>1867</v>
      </c>
      <c r="J459" s="26" t="s">
        <v>1868</v>
      </c>
      <c r="K459" s="32" t="s">
        <v>779</v>
      </c>
      <c r="L459" s="18">
        <v>30</v>
      </c>
      <c r="M459" s="52">
        <v>44166</v>
      </c>
      <c r="N459" s="52">
        <v>44166</v>
      </c>
      <c r="O459" s="18" t="s">
        <v>966</v>
      </c>
      <c r="P459" s="18" t="s">
        <v>192</v>
      </c>
      <c r="Q459" s="18" t="s">
        <v>966</v>
      </c>
      <c r="R459" s="18" t="s">
        <v>966</v>
      </c>
      <c r="S459" s="52">
        <v>44211</v>
      </c>
      <c r="T459" s="49"/>
      <c r="U459" s="18"/>
      <c r="V459" s="18"/>
      <c r="W459" s="49"/>
      <c r="X459" s="63" t="s">
        <v>1311</v>
      </c>
    </row>
    <row r="460" spans="1:24" s="9" customFormat="1" ht="15.75" hidden="1" x14ac:dyDescent="0.25">
      <c r="A460" s="13">
        <v>2020</v>
      </c>
      <c r="B460" s="18">
        <v>233</v>
      </c>
      <c r="C460" s="12" t="s">
        <v>377</v>
      </c>
      <c r="D460" s="32" t="s">
        <v>378</v>
      </c>
      <c r="E460" s="79" t="s">
        <v>42</v>
      </c>
      <c r="F460" s="12" t="s">
        <v>677</v>
      </c>
      <c r="G460" s="15" t="s">
        <v>1869</v>
      </c>
      <c r="H460" s="24">
        <v>80263860</v>
      </c>
      <c r="I460" s="11" t="s">
        <v>1870</v>
      </c>
      <c r="J460" s="41" t="s">
        <v>1871</v>
      </c>
      <c r="K460" s="32" t="s">
        <v>779</v>
      </c>
      <c r="L460" s="18">
        <v>30</v>
      </c>
      <c r="M460" s="52">
        <v>44167</v>
      </c>
      <c r="N460" s="52">
        <v>44167</v>
      </c>
      <c r="O460" s="18" t="s">
        <v>966</v>
      </c>
      <c r="P460" s="18" t="s">
        <v>966</v>
      </c>
      <c r="Q460" s="18" t="s">
        <v>966</v>
      </c>
      <c r="R460" s="18" t="s">
        <v>966</v>
      </c>
      <c r="S460" s="52">
        <v>44197</v>
      </c>
      <c r="T460" s="41"/>
      <c r="U460" s="18"/>
      <c r="V460" s="18"/>
      <c r="W460" s="41"/>
      <c r="X460" s="63" t="s">
        <v>1738</v>
      </c>
    </row>
    <row r="461" spans="1:24" s="9" customFormat="1" ht="15.75" hidden="1" x14ac:dyDescent="0.25">
      <c r="A461" s="13">
        <v>2020</v>
      </c>
      <c r="B461" s="18">
        <v>234</v>
      </c>
      <c r="C461" s="12" t="s">
        <v>377</v>
      </c>
      <c r="D461" s="32" t="s">
        <v>378</v>
      </c>
      <c r="E461" s="78" t="s">
        <v>42</v>
      </c>
      <c r="F461" s="67" t="s">
        <v>1814</v>
      </c>
      <c r="G461" s="15" t="s">
        <v>1102</v>
      </c>
      <c r="H461" s="24">
        <v>65788328</v>
      </c>
      <c r="I461" s="11" t="s">
        <v>1872</v>
      </c>
      <c r="J461" s="41" t="s">
        <v>1873</v>
      </c>
      <c r="K461" s="32" t="s">
        <v>334</v>
      </c>
      <c r="L461" s="18">
        <v>60</v>
      </c>
      <c r="M461" s="52">
        <v>44167</v>
      </c>
      <c r="N461" s="52">
        <v>44167</v>
      </c>
      <c r="O461" s="18" t="s">
        <v>966</v>
      </c>
      <c r="P461" s="18" t="s">
        <v>966</v>
      </c>
      <c r="Q461" s="18" t="s">
        <v>966</v>
      </c>
      <c r="R461" s="18" t="s">
        <v>966</v>
      </c>
      <c r="S461" s="45">
        <v>44228</v>
      </c>
      <c r="T461" s="49"/>
      <c r="U461" s="18"/>
      <c r="V461" s="18"/>
      <c r="W461" s="49"/>
      <c r="X461" s="63" t="s">
        <v>1874</v>
      </c>
    </row>
    <row r="462" spans="1:24" s="9" customFormat="1" ht="15.75" hidden="1" x14ac:dyDescent="0.25">
      <c r="A462" s="13">
        <v>2020</v>
      </c>
      <c r="B462" s="18">
        <v>235</v>
      </c>
      <c r="C462" s="12" t="s">
        <v>377</v>
      </c>
      <c r="D462" s="32" t="s">
        <v>378</v>
      </c>
      <c r="E462" s="79" t="s">
        <v>31</v>
      </c>
      <c r="F462" s="67" t="s">
        <v>1875</v>
      </c>
      <c r="G462" s="15" t="s">
        <v>1876</v>
      </c>
      <c r="H462" s="24">
        <v>36313634</v>
      </c>
      <c r="I462" s="11" t="s">
        <v>1877</v>
      </c>
      <c r="J462" s="41" t="s">
        <v>1878</v>
      </c>
      <c r="K462" s="32" t="s">
        <v>779</v>
      </c>
      <c r="L462" s="18">
        <v>30</v>
      </c>
      <c r="M462" s="52">
        <v>44167</v>
      </c>
      <c r="N462" s="52">
        <v>44167</v>
      </c>
      <c r="O462" s="18" t="s">
        <v>966</v>
      </c>
      <c r="P462" s="18" t="s">
        <v>966</v>
      </c>
      <c r="Q462" s="18" t="s">
        <v>966</v>
      </c>
      <c r="R462" s="18" t="s">
        <v>966</v>
      </c>
      <c r="S462" s="45">
        <v>44197</v>
      </c>
      <c r="T462" s="41"/>
      <c r="U462" s="18"/>
      <c r="V462" s="18"/>
      <c r="W462" s="41"/>
      <c r="X462" s="63" t="s">
        <v>1879</v>
      </c>
    </row>
    <row r="463" spans="1:24" s="9" customFormat="1" ht="15.75" hidden="1" x14ac:dyDescent="0.25">
      <c r="A463" s="13">
        <v>2020</v>
      </c>
      <c r="B463" s="18">
        <v>236</v>
      </c>
      <c r="C463" s="12" t="s">
        <v>352</v>
      </c>
      <c r="D463" s="32" t="s">
        <v>398</v>
      </c>
      <c r="E463" s="78" t="s">
        <v>318</v>
      </c>
      <c r="F463" s="67" t="s">
        <v>1880</v>
      </c>
      <c r="G463" s="15" t="s">
        <v>1881</v>
      </c>
      <c r="H463" s="24" t="s">
        <v>1882</v>
      </c>
      <c r="I463" s="25" t="s">
        <v>1883</v>
      </c>
      <c r="J463" s="41" t="s">
        <v>1884</v>
      </c>
      <c r="K463" s="32" t="s">
        <v>779</v>
      </c>
      <c r="L463" s="18">
        <v>30</v>
      </c>
      <c r="M463" s="52">
        <v>44167</v>
      </c>
      <c r="N463" s="52">
        <v>44167</v>
      </c>
      <c r="O463" s="18" t="s">
        <v>966</v>
      </c>
      <c r="P463" s="18" t="s">
        <v>966</v>
      </c>
      <c r="Q463" s="18" t="s">
        <v>966</v>
      </c>
      <c r="R463" s="18" t="s">
        <v>966</v>
      </c>
      <c r="S463" s="52">
        <v>44197</v>
      </c>
      <c r="T463" s="49"/>
      <c r="U463" s="18"/>
      <c r="V463" s="18"/>
      <c r="W463" s="49"/>
      <c r="X463" s="63"/>
    </row>
    <row r="464" spans="1:24" s="9" customFormat="1" ht="15.75" hidden="1" x14ac:dyDescent="0.25">
      <c r="A464" s="13">
        <v>2020</v>
      </c>
      <c r="B464" s="18">
        <v>237</v>
      </c>
      <c r="C464" s="12" t="s">
        <v>377</v>
      </c>
      <c r="D464" s="32" t="s">
        <v>378</v>
      </c>
      <c r="E464" s="79" t="s">
        <v>42</v>
      </c>
      <c r="F464" s="12" t="s">
        <v>1446</v>
      </c>
      <c r="G464" s="15" t="s">
        <v>1447</v>
      </c>
      <c r="H464" s="24">
        <v>1026266066</v>
      </c>
      <c r="I464" s="25" t="s">
        <v>1885</v>
      </c>
      <c r="J464" s="41" t="s">
        <v>1886</v>
      </c>
      <c r="K464" s="32" t="s">
        <v>403</v>
      </c>
      <c r="L464" s="18">
        <v>30</v>
      </c>
      <c r="M464" s="52">
        <v>44168</v>
      </c>
      <c r="N464" s="52">
        <v>44168</v>
      </c>
      <c r="O464" s="18" t="s">
        <v>966</v>
      </c>
      <c r="P464" s="18" t="s">
        <v>1887</v>
      </c>
      <c r="Q464" s="18" t="s">
        <v>966</v>
      </c>
      <c r="R464" s="18" t="s">
        <v>966</v>
      </c>
      <c r="S464" s="52">
        <v>44213</v>
      </c>
      <c r="T464" s="41"/>
      <c r="U464" s="18"/>
      <c r="V464" s="18"/>
      <c r="W464" s="41"/>
      <c r="X464" s="63" t="s">
        <v>1888</v>
      </c>
    </row>
    <row r="465" spans="1:24" s="9" customFormat="1" ht="15.75" hidden="1" x14ac:dyDescent="0.25">
      <c r="A465" s="13">
        <v>2020</v>
      </c>
      <c r="B465" s="18">
        <v>238</v>
      </c>
      <c r="C465" s="12" t="s">
        <v>377</v>
      </c>
      <c r="D465" s="32" t="s">
        <v>378</v>
      </c>
      <c r="E465" s="78" t="s">
        <v>42</v>
      </c>
      <c r="F465" s="12" t="s">
        <v>1889</v>
      </c>
      <c r="G465" s="15" t="s">
        <v>1890</v>
      </c>
      <c r="H465" s="24">
        <v>1010190450</v>
      </c>
      <c r="I465" s="25" t="s">
        <v>1891</v>
      </c>
      <c r="J465" s="26" t="s">
        <v>1892</v>
      </c>
      <c r="K465" s="32" t="s">
        <v>1764</v>
      </c>
      <c r="L465" s="18">
        <v>45</v>
      </c>
      <c r="M465" s="52">
        <v>44172</v>
      </c>
      <c r="N465" s="52">
        <v>44172</v>
      </c>
      <c r="O465" s="18" t="s">
        <v>966</v>
      </c>
      <c r="P465" s="18" t="s">
        <v>966</v>
      </c>
      <c r="Q465" s="18" t="s">
        <v>966</v>
      </c>
      <c r="R465" s="18" t="s">
        <v>966</v>
      </c>
      <c r="S465" s="52">
        <v>44217</v>
      </c>
      <c r="T465" s="49"/>
      <c r="U465" s="18"/>
      <c r="V465" s="18"/>
      <c r="W465" s="49"/>
      <c r="X465" s="63" t="s">
        <v>1893</v>
      </c>
    </row>
    <row r="466" spans="1:24" s="9" customFormat="1" ht="15.75" hidden="1" x14ac:dyDescent="0.25">
      <c r="A466" s="13">
        <v>2020</v>
      </c>
      <c r="B466" s="18">
        <v>239</v>
      </c>
      <c r="C466" s="12" t="s">
        <v>352</v>
      </c>
      <c r="D466" s="32" t="s">
        <v>398</v>
      </c>
      <c r="E466" s="79" t="s">
        <v>318</v>
      </c>
      <c r="F466" s="12" t="s">
        <v>1894</v>
      </c>
      <c r="G466" s="15" t="s">
        <v>1895</v>
      </c>
      <c r="H466" s="22" t="s">
        <v>1896</v>
      </c>
      <c r="I466" s="25" t="s">
        <v>1897</v>
      </c>
      <c r="J466" s="26" t="s">
        <v>1898</v>
      </c>
      <c r="K466" s="32" t="s">
        <v>1899</v>
      </c>
      <c r="L466" s="18">
        <v>20</v>
      </c>
      <c r="M466" s="52">
        <v>44176</v>
      </c>
      <c r="N466" s="52">
        <v>44176</v>
      </c>
      <c r="O466" s="18"/>
      <c r="P466" s="15"/>
      <c r="Q466" s="18"/>
      <c r="R466" s="18"/>
      <c r="S466" s="52">
        <v>44196</v>
      </c>
      <c r="T466" s="41"/>
      <c r="U466" s="18"/>
      <c r="V466" s="18"/>
      <c r="W466" s="41"/>
      <c r="X466" s="63"/>
    </row>
    <row r="467" spans="1:24" s="9" customFormat="1" ht="15.75" hidden="1" x14ac:dyDescent="0.25">
      <c r="A467" s="13">
        <v>2020</v>
      </c>
      <c r="B467" s="18">
        <v>240</v>
      </c>
      <c r="C467" s="12" t="s">
        <v>352</v>
      </c>
      <c r="D467" s="32" t="s">
        <v>378</v>
      </c>
      <c r="E467" s="78" t="s">
        <v>318</v>
      </c>
      <c r="F467" s="12" t="s">
        <v>1900</v>
      </c>
      <c r="G467" s="15" t="s">
        <v>1901</v>
      </c>
      <c r="H467" s="24" t="s">
        <v>1902</v>
      </c>
      <c r="I467" s="25" t="s">
        <v>1903</v>
      </c>
      <c r="J467" s="42" t="s">
        <v>1904</v>
      </c>
      <c r="K467" s="32" t="s">
        <v>334</v>
      </c>
      <c r="L467" s="18">
        <v>60</v>
      </c>
      <c r="M467" s="52">
        <v>44179</v>
      </c>
      <c r="N467" s="52">
        <v>44183</v>
      </c>
      <c r="O467" s="18" t="s">
        <v>966</v>
      </c>
      <c r="P467" s="18" t="s">
        <v>102</v>
      </c>
      <c r="Q467" s="18" t="s">
        <v>966</v>
      </c>
      <c r="R467" s="18" t="s">
        <v>966</v>
      </c>
      <c r="S467" s="52">
        <v>44272</v>
      </c>
      <c r="T467" s="49"/>
      <c r="U467" s="18"/>
      <c r="V467" s="18"/>
      <c r="W467" s="49"/>
      <c r="X467" s="63"/>
    </row>
    <row r="468" spans="1:24" s="9" customFormat="1" hidden="1" x14ac:dyDescent="0.25">
      <c r="A468" s="13">
        <v>2020</v>
      </c>
      <c r="B468" s="18">
        <v>241</v>
      </c>
      <c r="C468" s="15" t="s">
        <v>377</v>
      </c>
      <c r="D468" s="18" t="s">
        <v>378</v>
      </c>
      <c r="E468" s="79" t="s">
        <v>42</v>
      </c>
      <c r="F468" s="12" t="s">
        <v>690</v>
      </c>
      <c r="G468" s="15" t="s">
        <v>773</v>
      </c>
      <c r="H468" s="24">
        <v>52219649</v>
      </c>
      <c r="I468" s="11" t="s">
        <v>1905</v>
      </c>
      <c r="J468" s="15" t="s">
        <v>1906</v>
      </c>
      <c r="K468" s="15" t="s">
        <v>1749</v>
      </c>
      <c r="L468" s="15">
        <v>50</v>
      </c>
      <c r="M468" s="15">
        <v>44181</v>
      </c>
      <c r="N468" s="45">
        <v>44181</v>
      </c>
      <c r="O468" s="18" t="s">
        <v>966</v>
      </c>
      <c r="P468" s="18" t="s">
        <v>966</v>
      </c>
      <c r="Q468" s="18" t="s">
        <v>966</v>
      </c>
      <c r="R468" s="18" t="s">
        <v>966</v>
      </c>
      <c r="S468" s="45">
        <v>44231</v>
      </c>
      <c r="T468" s="41"/>
      <c r="U468" s="18"/>
      <c r="V468" s="18"/>
      <c r="W468" s="41"/>
      <c r="X468" s="63" t="s">
        <v>1907</v>
      </c>
    </row>
    <row r="469" spans="1:24" s="9" customFormat="1" ht="15.75" hidden="1" x14ac:dyDescent="0.25">
      <c r="A469" s="13">
        <v>2020</v>
      </c>
      <c r="B469" s="18">
        <v>242</v>
      </c>
      <c r="C469" s="12" t="s">
        <v>377</v>
      </c>
      <c r="D469" s="32" t="s">
        <v>378</v>
      </c>
      <c r="E469" s="78" t="s">
        <v>42</v>
      </c>
      <c r="F469" s="12" t="s">
        <v>690</v>
      </c>
      <c r="G469" s="15" t="s">
        <v>1063</v>
      </c>
      <c r="H469" s="24">
        <v>51653505</v>
      </c>
      <c r="I469" s="11" t="s">
        <v>1908</v>
      </c>
      <c r="J469" s="42" t="s">
        <v>1909</v>
      </c>
      <c r="K469" s="32" t="s">
        <v>1749</v>
      </c>
      <c r="L469" s="18">
        <v>50</v>
      </c>
      <c r="M469" s="52">
        <v>44181</v>
      </c>
      <c r="N469" s="52">
        <v>44181</v>
      </c>
      <c r="O469" s="18" t="s">
        <v>966</v>
      </c>
      <c r="P469" s="18" t="s">
        <v>966</v>
      </c>
      <c r="Q469" s="18" t="s">
        <v>966</v>
      </c>
      <c r="R469" s="18" t="s">
        <v>966</v>
      </c>
      <c r="S469" s="52">
        <v>44231</v>
      </c>
      <c r="T469" s="49"/>
      <c r="U469" s="18"/>
      <c r="V469" s="18"/>
      <c r="W469" s="49"/>
      <c r="X469" s="63" t="s">
        <v>1498</v>
      </c>
    </row>
    <row r="470" spans="1:24" s="9" customFormat="1" ht="15.75" hidden="1" x14ac:dyDescent="0.25">
      <c r="A470" s="13">
        <v>2020</v>
      </c>
      <c r="B470" s="18">
        <v>243</v>
      </c>
      <c r="C470" s="12" t="s">
        <v>377</v>
      </c>
      <c r="D470" s="32" t="s">
        <v>378</v>
      </c>
      <c r="E470" s="79" t="s">
        <v>42</v>
      </c>
      <c r="F470" s="12" t="s">
        <v>591</v>
      </c>
      <c r="G470" s="15" t="s">
        <v>1085</v>
      </c>
      <c r="H470" s="24">
        <v>79381970</v>
      </c>
      <c r="I470" s="11" t="s">
        <v>1910</v>
      </c>
      <c r="J470" s="42" t="s">
        <v>1911</v>
      </c>
      <c r="K470" s="32" t="s">
        <v>1742</v>
      </c>
      <c r="L470" s="18">
        <v>55</v>
      </c>
      <c r="M470" s="52">
        <v>44181</v>
      </c>
      <c r="N470" s="52">
        <v>44181</v>
      </c>
      <c r="O470" s="18" t="s">
        <v>966</v>
      </c>
      <c r="P470" s="18" t="s">
        <v>966</v>
      </c>
      <c r="Q470" s="18" t="s">
        <v>966</v>
      </c>
      <c r="R470" s="18" t="s">
        <v>966</v>
      </c>
      <c r="S470" s="52">
        <v>44236</v>
      </c>
      <c r="T470" s="41"/>
      <c r="U470" s="18"/>
      <c r="V470" s="18"/>
      <c r="W470" s="41"/>
      <c r="X470" s="63" t="s">
        <v>1912</v>
      </c>
    </row>
    <row r="471" spans="1:24" s="9" customFormat="1" ht="15.75" hidden="1" x14ac:dyDescent="0.25">
      <c r="A471" s="13">
        <v>2020</v>
      </c>
      <c r="B471" s="18">
        <v>244</v>
      </c>
      <c r="C471" s="12" t="s">
        <v>377</v>
      </c>
      <c r="D471" s="32" t="s">
        <v>378</v>
      </c>
      <c r="E471" s="78" t="s">
        <v>42</v>
      </c>
      <c r="F471" s="12" t="s">
        <v>72</v>
      </c>
      <c r="G471" s="15" t="s">
        <v>135</v>
      </c>
      <c r="H471" s="24">
        <v>1085280532</v>
      </c>
      <c r="I471" s="11" t="s">
        <v>1913</v>
      </c>
      <c r="J471" s="42" t="s">
        <v>1914</v>
      </c>
      <c r="K471" s="32" t="s">
        <v>1749</v>
      </c>
      <c r="L471" s="18">
        <v>50</v>
      </c>
      <c r="M471" s="52">
        <v>44189</v>
      </c>
      <c r="N471" s="52">
        <v>44189</v>
      </c>
      <c r="O471" s="18" t="s">
        <v>966</v>
      </c>
      <c r="P471" s="18" t="s">
        <v>966</v>
      </c>
      <c r="Q471" s="18" t="s">
        <v>966</v>
      </c>
      <c r="R471" s="18" t="s">
        <v>966</v>
      </c>
      <c r="S471" s="52">
        <v>44239</v>
      </c>
      <c r="T471" s="49"/>
      <c r="U471" s="18"/>
      <c r="V471" s="18"/>
      <c r="W471" s="49"/>
      <c r="X471" s="63" t="s">
        <v>1255</v>
      </c>
    </row>
    <row r="472" spans="1:24" s="9" customFormat="1" ht="15.75" hidden="1" x14ac:dyDescent="0.25">
      <c r="A472" s="29">
        <v>2020</v>
      </c>
      <c r="B472" s="30">
        <v>245</v>
      </c>
      <c r="C472" s="33" t="s">
        <v>377</v>
      </c>
      <c r="D472" s="34" t="s">
        <v>1915</v>
      </c>
      <c r="E472" s="79" t="s">
        <v>318</v>
      </c>
      <c r="F472" s="70" t="s">
        <v>1916</v>
      </c>
      <c r="G472" s="15" t="s">
        <v>1917</v>
      </c>
      <c r="H472" s="61" t="s">
        <v>542</v>
      </c>
      <c r="I472" s="11" t="s">
        <v>1918</v>
      </c>
      <c r="J472" s="43" t="s">
        <v>1919</v>
      </c>
      <c r="K472" s="32" t="s">
        <v>797</v>
      </c>
      <c r="L472" s="77">
        <v>180</v>
      </c>
      <c r="M472" s="53">
        <v>44196</v>
      </c>
      <c r="N472" s="53">
        <v>44196</v>
      </c>
      <c r="O472" s="48" t="s">
        <v>966</v>
      </c>
      <c r="P472" s="54" t="s">
        <v>966</v>
      </c>
      <c r="Q472" s="48" t="s">
        <v>966</v>
      </c>
      <c r="R472" s="48" t="s">
        <v>966</v>
      </c>
      <c r="S472" s="52" t="s">
        <v>1920</v>
      </c>
      <c r="T472" s="41"/>
      <c r="U472" s="30"/>
      <c r="V472" s="30"/>
      <c r="W472" s="41"/>
      <c r="X472" s="63"/>
    </row>
    <row r="473" spans="1:24" s="9" customFormat="1" ht="15.75" hidden="1" x14ac:dyDescent="0.25">
      <c r="A473" s="29">
        <v>2020</v>
      </c>
      <c r="B473" s="30">
        <v>246</v>
      </c>
      <c r="C473" s="12" t="s">
        <v>352</v>
      </c>
      <c r="D473" s="34" t="s">
        <v>809</v>
      </c>
      <c r="E473" s="99" t="s">
        <v>318</v>
      </c>
      <c r="F473" s="70" t="s">
        <v>1921</v>
      </c>
      <c r="G473" s="15" t="s">
        <v>1922</v>
      </c>
      <c r="H473" s="61" t="s">
        <v>1923</v>
      </c>
      <c r="I473" s="11" t="s">
        <v>1924</v>
      </c>
      <c r="J473" s="43" t="s">
        <v>1925</v>
      </c>
      <c r="K473" s="32" t="s">
        <v>1926</v>
      </c>
      <c r="L473" s="76"/>
      <c r="M473" s="53">
        <v>44196</v>
      </c>
      <c r="N473" s="53">
        <v>44196</v>
      </c>
      <c r="O473" s="48" t="s">
        <v>966</v>
      </c>
      <c r="P473" s="54" t="s">
        <v>966</v>
      </c>
      <c r="Q473" s="48" t="s">
        <v>966</v>
      </c>
      <c r="R473" s="48" t="s">
        <v>966</v>
      </c>
      <c r="S473" s="52">
        <v>44438</v>
      </c>
      <c r="T473" s="49"/>
      <c r="U473" s="30"/>
      <c r="V473" s="30"/>
      <c r="W473" s="49"/>
      <c r="X473" s="63"/>
    </row>
    <row r="474" spans="1:24" x14ac:dyDescent="0.25">
      <c r="A474" s="100">
        <v>2021</v>
      </c>
      <c r="B474" s="100">
        <v>1</v>
      </c>
      <c r="C474" s="100" t="s">
        <v>377</v>
      </c>
      <c r="D474" s="100" t="s">
        <v>378</v>
      </c>
      <c r="E474" s="101" t="s">
        <v>31</v>
      </c>
      <c r="F474" s="102" t="s">
        <v>1927</v>
      </c>
      <c r="G474" s="100" t="s">
        <v>1115</v>
      </c>
      <c r="H474" s="103">
        <v>1032363826</v>
      </c>
      <c r="I474" s="100" t="s">
        <v>1928</v>
      </c>
      <c r="J474" s="100" t="s">
        <v>1929</v>
      </c>
      <c r="K474" s="100" t="s">
        <v>1930</v>
      </c>
      <c r="L474" s="100">
        <v>315</v>
      </c>
      <c r="M474" s="104">
        <v>44223</v>
      </c>
      <c r="N474" s="19">
        <v>44223</v>
      </c>
      <c r="S474" s="19">
        <v>44541</v>
      </c>
      <c r="T474" s="41"/>
      <c r="W474" s="136">
        <v>44294</v>
      </c>
      <c r="X474" s="100">
        <v>44100000</v>
      </c>
    </row>
    <row r="475" spans="1:24" x14ac:dyDescent="0.25">
      <c r="A475" s="100">
        <v>2021</v>
      </c>
      <c r="B475" s="100">
        <v>2</v>
      </c>
      <c r="C475" s="100" t="s">
        <v>377</v>
      </c>
      <c r="D475" s="100" t="s">
        <v>378</v>
      </c>
      <c r="E475" s="101" t="s">
        <v>31</v>
      </c>
      <c r="F475" s="102" t="s">
        <v>1927</v>
      </c>
      <c r="G475" s="100" t="s">
        <v>1931</v>
      </c>
      <c r="H475" s="103">
        <v>1015397944</v>
      </c>
      <c r="I475" s="100" t="s">
        <v>1932</v>
      </c>
      <c r="J475" s="100" t="s">
        <v>1933</v>
      </c>
      <c r="K475" s="100" t="s">
        <v>1930</v>
      </c>
      <c r="L475" s="100">
        <v>315</v>
      </c>
      <c r="M475" s="104">
        <v>44223</v>
      </c>
      <c r="N475" s="19">
        <v>44223</v>
      </c>
      <c r="S475" s="19">
        <v>44541</v>
      </c>
      <c r="T475" s="49"/>
      <c r="W475" s="137">
        <v>44438</v>
      </c>
      <c r="X475" s="100">
        <v>44100000</v>
      </c>
    </row>
    <row r="476" spans="1:24" x14ac:dyDescent="0.25">
      <c r="A476" s="100">
        <v>2021</v>
      </c>
      <c r="B476" s="100">
        <v>3</v>
      </c>
      <c r="C476" s="100" t="s">
        <v>377</v>
      </c>
      <c r="D476" s="100" t="s">
        <v>378</v>
      </c>
      <c r="E476" s="101" t="s">
        <v>31</v>
      </c>
      <c r="F476" s="102" t="s">
        <v>1934</v>
      </c>
      <c r="G476" s="105" t="s">
        <v>240</v>
      </c>
      <c r="H476" s="106">
        <v>79814029</v>
      </c>
      <c r="I476" s="100" t="s">
        <v>1935</v>
      </c>
      <c r="J476" s="100" t="s">
        <v>1936</v>
      </c>
      <c r="K476" s="100" t="s">
        <v>1937</v>
      </c>
      <c r="L476" s="100">
        <v>300</v>
      </c>
      <c r="M476" s="104">
        <v>44224</v>
      </c>
      <c r="N476" s="19">
        <v>44224</v>
      </c>
      <c r="P476" t="s">
        <v>1938</v>
      </c>
      <c r="S476" s="19">
        <v>44528</v>
      </c>
      <c r="T476" s="41"/>
      <c r="W476" s="104">
        <v>44560</v>
      </c>
      <c r="X476" s="100">
        <v>46347200</v>
      </c>
    </row>
    <row r="477" spans="1:24" x14ac:dyDescent="0.25">
      <c r="A477" s="100">
        <v>2021</v>
      </c>
      <c r="B477" s="100">
        <v>4</v>
      </c>
      <c r="C477" s="100" t="s">
        <v>377</v>
      </c>
      <c r="D477" s="100" t="s">
        <v>378</v>
      </c>
      <c r="E477" s="101" t="s">
        <v>31</v>
      </c>
      <c r="F477" s="102" t="s">
        <v>1939</v>
      </c>
      <c r="G477" s="105" t="s">
        <v>1712</v>
      </c>
      <c r="H477" s="106">
        <v>1016016829</v>
      </c>
      <c r="I477" s="100" t="s">
        <v>1940</v>
      </c>
      <c r="J477" s="100" t="s">
        <v>1941</v>
      </c>
      <c r="K477" s="100" t="s">
        <v>36</v>
      </c>
      <c r="L477" s="100">
        <v>330</v>
      </c>
      <c r="M477" s="104">
        <v>44225</v>
      </c>
      <c r="N477" s="19">
        <v>44225</v>
      </c>
      <c r="S477" s="19">
        <v>44558</v>
      </c>
      <c r="T477" s="49"/>
      <c r="W477" s="104">
        <v>44528</v>
      </c>
      <c r="X477" s="100">
        <v>68200000</v>
      </c>
    </row>
    <row r="478" spans="1:24" x14ac:dyDescent="0.25">
      <c r="A478" s="100">
        <v>2021</v>
      </c>
      <c r="B478" s="100">
        <v>5</v>
      </c>
      <c r="C478" s="100" t="s">
        <v>377</v>
      </c>
      <c r="D478" s="100" t="s">
        <v>378</v>
      </c>
      <c r="E478" s="101" t="s">
        <v>31</v>
      </c>
      <c r="F478" s="102" t="s">
        <v>1942</v>
      </c>
      <c r="G478" s="107" t="s">
        <v>1943</v>
      </c>
      <c r="H478" s="106">
        <v>1010198763</v>
      </c>
      <c r="I478" s="100" t="s">
        <v>1944</v>
      </c>
      <c r="J478" s="100" t="s">
        <v>1945</v>
      </c>
      <c r="K478" s="100" t="s">
        <v>1937</v>
      </c>
      <c r="L478" s="100">
        <v>300</v>
      </c>
      <c r="M478" s="104">
        <v>44225</v>
      </c>
      <c r="N478" s="19">
        <v>44225</v>
      </c>
      <c r="S478" s="19">
        <v>44528</v>
      </c>
      <c r="T478" s="41"/>
      <c r="W478" s="104">
        <v>44528</v>
      </c>
      <c r="X478" s="100">
        <v>40710000</v>
      </c>
    </row>
    <row r="479" spans="1:24" x14ac:dyDescent="0.25">
      <c r="A479" s="100">
        <v>2021</v>
      </c>
      <c r="B479" s="100">
        <v>6</v>
      </c>
      <c r="C479" s="100" t="s">
        <v>377</v>
      </c>
      <c r="D479" s="100" t="s">
        <v>378</v>
      </c>
      <c r="E479" s="101" t="s">
        <v>42</v>
      </c>
      <c r="F479" s="102" t="s">
        <v>1946</v>
      </c>
      <c r="G479" s="100" t="s">
        <v>302</v>
      </c>
      <c r="H479" s="106">
        <v>52305372</v>
      </c>
      <c r="I479" s="100" t="s">
        <v>1947</v>
      </c>
      <c r="J479" s="100" t="s">
        <v>1948</v>
      </c>
      <c r="K479" s="100" t="s">
        <v>1930</v>
      </c>
      <c r="L479" s="100">
        <v>315</v>
      </c>
      <c r="M479" s="104">
        <v>44228</v>
      </c>
      <c r="N479" s="19">
        <v>44228</v>
      </c>
      <c r="S479" s="19">
        <v>44545</v>
      </c>
      <c r="T479" s="49"/>
      <c r="W479" s="104">
        <v>44571</v>
      </c>
      <c r="X479" s="100">
        <v>32067000</v>
      </c>
    </row>
    <row r="480" spans="1:24" x14ac:dyDescent="0.25">
      <c r="A480" s="100">
        <v>2021</v>
      </c>
      <c r="B480" s="100">
        <v>7</v>
      </c>
      <c r="C480" s="100" t="s">
        <v>377</v>
      </c>
      <c r="D480" s="100" t="s">
        <v>378</v>
      </c>
      <c r="E480" s="101" t="s">
        <v>31</v>
      </c>
      <c r="F480" s="102" t="s">
        <v>1949</v>
      </c>
      <c r="G480" s="105" t="s">
        <v>1628</v>
      </c>
      <c r="H480" s="106">
        <v>80166444</v>
      </c>
      <c r="I480" s="100" t="s">
        <v>1950</v>
      </c>
      <c r="J480" s="100" t="s">
        <v>1951</v>
      </c>
      <c r="K480" s="100" t="s">
        <v>36</v>
      </c>
      <c r="L480" s="100">
        <v>330</v>
      </c>
      <c r="M480" s="104">
        <v>44228</v>
      </c>
      <c r="N480" s="19">
        <v>44228</v>
      </c>
      <c r="S480" s="19">
        <v>44561</v>
      </c>
      <c r="T480" s="41"/>
      <c r="W480" s="104">
        <v>44581</v>
      </c>
      <c r="X480" s="100">
        <v>65142000</v>
      </c>
    </row>
    <row r="481" spans="1:24" x14ac:dyDescent="0.25">
      <c r="A481" s="100">
        <v>2021</v>
      </c>
      <c r="B481" s="100">
        <v>8</v>
      </c>
      <c r="C481" s="100" t="s">
        <v>377</v>
      </c>
      <c r="D481" s="100" t="s">
        <v>378</v>
      </c>
      <c r="E481" s="101" t="s">
        <v>31</v>
      </c>
      <c r="F481" s="102" t="s">
        <v>1952</v>
      </c>
      <c r="G481" s="105" t="s">
        <v>1257</v>
      </c>
      <c r="H481" s="106">
        <v>52314352</v>
      </c>
      <c r="I481" s="100" t="s">
        <v>1953</v>
      </c>
      <c r="J481" s="100" t="s">
        <v>1954</v>
      </c>
      <c r="K481" s="100" t="s">
        <v>504</v>
      </c>
      <c r="L481" s="100">
        <v>300</v>
      </c>
      <c r="M481" s="104">
        <v>44228</v>
      </c>
      <c r="N481" s="19">
        <v>44228</v>
      </c>
      <c r="S481" s="19">
        <v>44530</v>
      </c>
      <c r="T481" s="49"/>
      <c r="W481" s="104">
        <v>44409</v>
      </c>
      <c r="X481" s="100">
        <v>43050000</v>
      </c>
    </row>
    <row r="482" spans="1:24" x14ac:dyDescent="0.25">
      <c r="A482" s="100">
        <v>2021</v>
      </c>
      <c r="B482" s="100">
        <v>9</v>
      </c>
      <c r="C482" s="100" t="s">
        <v>377</v>
      </c>
      <c r="D482" s="100" t="s">
        <v>378</v>
      </c>
      <c r="E482" s="101" t="s">
        <v>31</v>
      </c>
      <c r="F482" s="102" t="s">
        <v>1955</v>
      </c>
      <c r="G482" s="107" t="s">
        <v>1157</v>
      </c>
      <c r="H482" s="106">
        <v>52520044</v>
      </c>
      <c r="I482" s="100" t="s">
        <v>1956</v>
      </c>
      <c r="J482" s="100" t="s">
        <v>1957</v>
      </c>
      <c r="K482" s="100" t="s">
        <v>504</v>
      </c>
      <c r="L482" s="100">
        <v>300</v>
      </c>
      <c r="M482" s="104">
        <v>44228</v>
      </c>
      <c r="N482" s="19">
        <v>44228</v>
      </c>
      <c r="P482" t="s">
        <v>403</v>
      </c>
      <c r="S482" s="19">
        <v>44530</v>
      </c>
      <c r="T482" s="41"/>
      <c r="W482" s="104">
        <v>44560</v>
      </c>
      <c r="X482" s="100">
        <v>46068000</v>
      </c>
    </row>
    <row r="483" spans="1:24" x14ac:dyDescent="0.25">
      <c r="A483" s="100">
        <v>2021</v>
      </c>
      <c r="B483" s="100">
        <v>10</v>
      </c>
      <c r="C483" s="100" t="s">
        <v>377</v>
      </c>
      <c r="D483" s="100" t="s">
        <v>378</v>
      </c>
      <c r="E483" s="101" t="s">
        <v>42</v>
      </c>
      <c r="F483" s="102" t="s">
        <v>1958</v>
      </c>
      <c r="G483" s="107" t="s">
        <v>247</v>
      </c>
      <c r="H483" s="106">
        <v>1121855155</v>
      </c>
      <c r="I483" s="100" t="s">
        <v>1959</v>
      </c>
      <c r="J483" s="100" t="s">
        <v>1960</v>
      </c>
      <c r="K483" s="100" t="s">
        <v>1930</v>
      </c>
      <c r="L483" s="100">
        <v>315</v>
      </c>
      <c r="M483" s="104">
        <v>44230</v>
      </c>
      <c r="N483" s="19">
        <v>44230</v>
      </c>
      <c r="S483" s="19">
        <v>44547</v>
      </c>
      <c r="T483" s="49"/>
      <c r="W483" s="104">
        <v>44547</v>
      </c>
      <c r="X483" s="100">
        <v>18868500</v>
      </c>
    </row>
    <row r="484" spans="1:24" x14ac:dyDescent="0.25">
      <c r="A484" s="100">
        <v>2021</v>
      </c>
      <c r="B484" s="100">
        <v>11</v>
      </c>
      <c r="C484" s="100" t="s">
        <v>377</v>
      </c>
      <c r="D484" s="100" t="s">
        <v>378</v>
      </c>
      <c r="E484" s="101" t="s">
        <v>31</v>
      </c>
      <c r="F484" s="102" t="s">
        <v>1961</v>
      </c>
      <c r="G484" s="107" t="s">
        <v>266</v>
      </c>
      <c r="H484" s="106">
        <v>1022973767</v>
      </c>
      <c r="I484" s="100" t="s">
        <v>1962</v>
      </c>
      <c r="J484" s="100" t="s">
        <v>1963</v>
      </c>
      <c r="K484" s="100" t="s">
        <v>797</v>
      </c>
      <c r="L484" s="100">
        <v>180</v>
      </c>
      <c r="M484" s="104">
        <v>44229</v>
      </c>
      <c r="N484" s="19">
        <v>44229</v>
      </c>
      <c r="S484" s="19">
        <v>44409</v>
      </c>
      <c r="T484" s="41"/>
      <c r="W484" s="104">
        <v>44409</v>
      </c>
      <c r="X484" s="100">
        <v>25128000</v>
      </c>
    </row>
    <row r="485" spans="1:24" x14ac:dyDescent="0.25">
      <c r="A485" s="100">
        <v>2021</v>
      </c>
      <c r="B485" s="100">
        <v>12</v>
      </c>
      <c r="C485" s="100" t="s">
        <v>377</v>
      </c>
      <c r="D485" s="100" t="s">
        <v>378</v>
      </c>
      <c r="E485" s="101" t="s">
        <v>42</v>
      </c>
      <c r="F485" s="102" t="s">
        <v>1964</v>
      </c>
      <c r="G485" s="105" t="s">
        <v>1543</v>
      </c>
      <c r="H485" s="106">
        <v>93086512</v>
      </c>
      <c r="I485" s="100" t="s">
        <v>1965</v>
      </c>
      <c r="J485" s="100" t="s">
        <v>1966</v>
      </c>
      <c r="K485" s="100" t="s">
        <v>1930</v>
      </c>
      <c r="L485" s="100">
        <v>315</v>
      </c>
      <c r="M485" s="104">
        <v>44228</v>
      </c>
      <c r="N485" s="19">
        <v>44228</v>
      </c>
      <c r="P485" t="s">
        <v>269</v>
      </c>
      <c r="S485" s="19">
        <v>44545</v>
      </c>
      <c r="T485" s="49"/>
      <c r="V485">
        <v>1557400</v>
      </c>
      <c r="W485" s="104">
        <v>44571</v>
      </c>
      <c r="X485" s="100">
        <v>18868500</v>
      </c>
    </row>
    <row r="486" spans="1:24" x14ac:dyDescent="0.25">
      <c r="A486" s="100">
        <v>2021</v>
      </c>
      <c r="B486" s="108">
        <v>13</v>
      </c>
      <c r="C486" s="100" t="s">
        <v>377</v>
      </c>
      <c r="D486" s="102" t="s">
        <v>378</v>
      </c>
      <c r="E486" s="101" t="s">
        <v>31</v>
      </c>
      <c r="F486" s="102" t="s">
        <v>1967</v>
      </c>
      <c r="G486" s="105" t="s">
        <v>1252</v>
      </c>
      <c r="H486" s="106">
        <v>1032470720</v>
      </c>
      <c r="I486" s="100" t="s">
        <v>1968</v>
      </c>
      <c r="J486" s="100" t="s">
        <v>1969</v>
      </c>
      <c r="K486" s="100" t="s">
        <v>1930</v>
      </c>
      <c r="L486" s="100">
        <v>315</v>
      </c>
      <c r="M486" s="104">
        <v>44230</v>
      </c>
      <c r="N486" s="19">
        <v>44230</v>
      </c>
      <c r="S486" s="19">
        <v>44547</v>
      </c>
      <c r="T486" s="41"/>
      <c r="W486" s="104">
        <v>44415</v>
      </c>
      <c r="X486" s="100">
        <v>62181000</v>
      </c>
    </row>
    <row r="487" spans="1:24" x14ac:dyDescent="0.25">
      <c r="A487" s="100">
        <v>2021</v>
      </c>
      <c r="B487" s="100">
        <v>14</v>
      </c>
      <c r="C487" s="100" t="s">
        <v>377</v>
      </c>
      <c r="D487" s="100" t="s">
        <v>378</v>
      </c>
      <c r="E487" s="101" t="s">
        <v>31</v>
      </c>
      <c r="F487" s="102" t="s">
        <v>1970</v>
      </c>
      <c r="G487" s="107" t="s">
        <v>177</v>
      </c>
      <c r="H487" s="106">
        <v>79507928</v>
      </c>
      <c r="I487" s="100" t="s">
        <v>1971</v>
      </c>
      <c r="J487" s="100" t="s">
        <v>1972</v>
      </c>
      <c r="K487" s="100" t="s">
        <v>797</v>
      </c>
      <c r="L487" s="100">
        <v>180</v>
      </c>
      <c r="M487" s="104">
        <v>44230</v>
      </c>
      <c r="N487" s="19">
        <v>44230</v>
      </c>
      <c r="S487" s="19">
        <v>44410</v>
      </c>
      <c r="T487" s="49"/>
      <c r="W487" s="104">
        <v>44410</v>
      </c>
      <c r="X487" s="100">
        <v>25128000</v>
      </c>
    </row>
    <row r="488" spans="1:24" x14ac:dyDescent="0.25">
      <c r="A488" s="100">
        <v>2021</v>
      </c>
      <c r="B488" s="100">
        <v>15</v>
      </c>
      <c r="C488" s="100" t="s">
        <v>377</v>
      </c>
      <c r="D488" s="100" t="s">
        <v>378</v>
      </c>
      <c r="E488" s="101" t="s">
        <v>42</v>
      </c>
      <c r="F488" s="102" t="s">
        <v>1973</v>
      </c>
      <c r="G488" s="107" t="s">
        <v>147</v>
      </c>
      <c r="H488" s="106">
        <v>1010227910</v>
      </c>
      <c r="I488" s="100" t="s">
        <v>1974</v>
      </c>
      <c r="J488" s="100" t="s">
        <v>1975</v>
      </c>
      <c r="K488" s="100" t="s">
        <v>1930</v>
      </c>
      <c r="L488" s="100">
        <v>315</v>
      </c>
      <c r="M488" s="104">
        <v>44230</v>
      </c>
      <c r="N488" s="19">
        <v>44230</v>
      </c>
      <c r="S488" s="19">
        <v>44547</v>
      </c>
      <c r="T488" s="41"/>
      <c r="W488" s="104">
        <v>44547</v>
      </c>
      <c r="X488" s="100">
        <v>18868500</v>
      </c>
    </row>
    <row r="489" spans="1:24" x14ac:dyDescent="0.25">
      <c r="A489" s="100">
        <v>2021</v>
      </c>
      <c r="B489" s="100">
        <v>16</v>
      </c>
      <c r="C489" s="100" t="s">
        <v>377</v>
      </c>
      <c r="D489" s="100" t="s">
        <v>378</v>
      </c>
      <c r="E489" s="101" t="s">
        <v>42</v>
      </c>
      <c r="F489" s="102" t="s">
        <v>1964</v>
      </c>
      <c r="G489" s="105" t="s">
        <v>1743</v>
      </c>
      <c r="H489" s="106">
        <v>79594412</v>
      </c>
      <c r="I489" s="100" t="s">
        <v>1976</v>
      </c>
      <c r="J489" s="100" t="s">
        <v>1977</v>
      </c>
      <c r="K489" s="100" t="s">
        <v>1930</v>
      </c>
      <c r="L489" s="100">
        <v>315</v>
      </c>
      <c r="M489" s="104">
        <v>44232</v>
      </c>
      <c r="N489" s="19">
        <v>44232</v>
      </c>
      <c r="S489" s="19">
        <v>44549</v>
      </c>
      <c r="T489" s="49"/>
      <c r="W489" s="104">
        <v>44571</v>
      </c>
      <c r="X489" s="100">
        <v>18868500</v>
      </c>
    </row>
    <row r="490" spans="1:24" x14ac:dyDescent="0.25">
      <c r="A490" s="100">
        <v>2021</v>
      </c>
      <c r="B490" s="100">
        <v>17</v>
      </c>
      <c r="C490" s="100" t="s">
        <v>377</v>
      </c>
      <c r="D490" s="100" t="s">
        <v>378</v>
      </c>
      <c r="E490" s="101" t="s">
        <v>42</v>
      </c>
      <c r="F490" s="102" t="s">
        <v>1978</v>
      </c>
      <c r="G490" s="105" t="s">
        <v>1623</v>
      </c>
      <c r="H490" s="106">
        <v>51838961</v>
      </c>
      <c r="I490" s="100" t="s">
        <v>1979</v>
      </c>
      <c r="J490" s="100" t="s">
        <v>1980</v>
      </c>
      <c r="K490" s="100" t="s">
        <v>286</v>
      </c>
      <c r="L490" s="100">
        <v>150</v>
      </c>
      <c r="M490" s="104">
        <v>44232</v>
      </c>
      <c r="N490" s="19">
        <v>44232</v>
      </c>
      <c r="S490" s="19">
        <v>44381</v>
      </c>
      <c r="T490" s="41"/>
      <c r="W490" s="104">
        <v>44540</v>
      </c>
      <c r="X490" s="100">
        <v>8985000</v>
      </c>
    </row>
    <row r="491" spans="1:24" x14ac:dyDescent="0.25">
      <c r="A491" s="100">
        <v>2021</v>
      </c>
      <c r="B491" s="100">
        <v>18</v>
      </c>
      <c r="C491" s="100" t="s">
        <v>377</v>
      </c>
      <c r="D491" s="100" t="s">
        <v>378</v>
      </c>
      <c r="E491" s="101" t="s">
        <v>42</v>
      </c>
      <c r="F491" s="102" t="s">
        <v>1981</v>
      </c>
      <c r="G491" s="107" t="s">
        <v>122</v>
      </c>
      <c r="H491" s="106">
        <v>1010175770</v>
      </c>
      <c r="I491" s="100" t="s">
        <v>1982</v>
      </c>
      <c r="J491" s="100" t="s">
        <v>1983</v>
      </c>
      <c r="K491" s="100" t="s">
        <v>286</v>
      </c>
      <c r="L491" s="100">
        <v>150</v>
      </c>
      <c r="M491" s="104">
        <v>44232</v>
      </c>
      <c r="N491" s="19">
        <v>44232</v>
      </c>
      <c r="S491" s="19">
        <v>44381</v>
      </c>
      <c r="T491" s="49"/>
      <c r="W491" s="104">
        <v>44418</v>
      </c>
      <c r="X491" s="100">
        <v>15270000</v>
      </c>
    </row>
    <row r="492" spans="1:24" x14ac:dyDescent="0.25">
      <c r="A492" s="100">
        <v>2021</v>
      </c>
      <c r="B492" s="100">
        <v>19</v>
      </c>
      <c r="C492" s="100" t="s">
        <v>377</v>
      </c>
      <c r="D492" s="102" t="s">
        <v>378</v>
      </c>
      <c r="E492" s="101" t="s">
        <v>42</v>
      </c>
      <c r="F492" s="102" t="s">
        <v>1984</v>
      </c>
      <c r="G492" s="107" t="s">
        <v>44</v>
      </c>
      <c r="H492" s="106">
        <v>49729700</v>
      </c>
      <c r="I492" s="100" t="s">
        <v>1985</v>
      </c>
      <c r="J492" s="100" t="s">
        <v>1986</v>
      </c>
      <c r="K492" s="109" t="s">
        <v>797</v>
      </c>
      <c r="L492" s="100">
        <v>180</v>
      </c>
      <c r="M492" s="104">
        <v>44235</v>
      </c>
      <c r="N492" s="19">
        <v>44235</v>
      </c>
      <c r="S492" s="19">
        <v>44415</v>
      </c>
      <c r="T492" s="41"/>
      <c r="W492" s="104">
        <v>44415</v>
      </c>
      <c r="X492" s="100">
        <v>14166000</v>
      </c>
    </row>
    <row r="493" spans="1:24" x14ac:dyDescent="0.25">
      <c r="A493" s="100">
        <v>2021</v>
      </c>
      <c r="B493" s="100">
        <v>20</v>
      </c>
      <c r="C493" s="100" t="s">
        <v>377</v>
      </c>
      <c r="D493" s="100" t="s">
        <v>378</v>
      </c>
      <c r="E493" s="101" t="s">
        <v>42</v>
      </c>
      <c r="F493" s="102" t="s">
        <v>1987</v>
      </c>
      <c r="G493" s="107" t="s">
        <v>1705</v>
      </c>
      <c r="H493" s="106">
        <v>12139994</v>
      </c>
      <c r="I493" s="100" t="s">
        <v>1988</v>
      </c>
      <c r="J493" s="100" t="s">
        <v>1989</v>
      </c>
      <c r="K493" s="100" t="s">
        <v>504</v>
      </c>
      <c r="L493" s="100">
        <v>300</v>
      </c>
      <c r="M493" s="104">
        <v>44235</v>
      </c>
      <c r="N493" s="19">
        <v>44235</v>
      </c>
      <c r="S493" s="19">
        <v>44537</v>
      </c>
      <c r="T493" s="49"/>
      <c r="W493" s="104">
        <v>44571</v>
      </c>
      <c r="X493" s="100">
        <v>29070000</v>
      </c>
    </row>
    <row r="494" spans="1:24" x14ac:dyDescent="0.25">
      <c r="A494" s="100">
        <v>2021</v>
      </c>
      <c r="B494" s="100">
        <v>21</v>
      </c>
      <c r="C494" s="100" t="s">
        <v>377</v>
      </c>
      <c r="D494" s="100" t="s">
        <v>378</v>
      </c>
      <c r="E494" s="101" t="s">
        <v>42</v>
      </c>
      <c r="F494" s="102" t="s">
        <v>1990</v>
      </c>
      <c r="G494" s="107" t="s">
        <v>255</v>
      </c>
      <c r="H494" s="106">
        <v>51879946</v>
      </c>
      <c r="I494" s="100" t="s">
        <v>1991</v>
      </c>
      <c r="J494" s="100" t="s">
        <v>1992</v>
      </c>
      <c r="K494" s="100" t="s">
        <v>504</v>
      </c>
      <c r="L494" s="100">
        <v>300</v>
      </c>
      <c r="M494" s="104">
        <v>44235</v>
      </c>
      <c r="N494" s="19">
        <v>44235</v>
      </c>
      <c r="S494" s="19">
        <v>44537</v>
      </c>
      <c r="T494" s="41"/>
      <c r="W494" s="104">
        <v>44568</v>
      </c>
      <c r="X494" s="100">
        <v>20880000</v>
      </c>
    </row>
    <row r="495" spans="1:24" x14ac:dyDescent="0.25">
      <c r="A495" s="100">
        <v>2021</v>
      </c>
      <c r="B495" s="100">
        <v>22</v>
      </c>
      <c r="C495" s="100" t="s">
        <v>377</v>
      </c>
      <c r="D495" s="100" t="s">
        <v>378</v>
      </c>
      <c r="E495" s="101" t="s">
        <v>31</v>
      </c>
      <c r="F495" s="102" t="s">
        <v>1993</v>
      </c>
      <c r="G495" s="105" t="s">
        <v>1573</v>
      </c>
      <c r="H495" s="106">
        <v>1033749239</v>
      </c>
      <c r="I495" s="100" t="s">
        <v>1994</v>
      </c>
      <c r="J495" s="100" t="s">
        <v>1995</v>
      </c>
      <c r="K495" s="100" t="s">
        <v>526</v>
      </c>
      <c r="L495" s="100">
        <v>240</v>
      </c>
      <c r="M495" s="104">
        <v>44236</v>
      </c>
      <c r="N495" s="19">
        <v>44236</v>
      </c>
      <c r="P495" t="s">
        <v>1996</v>
      </c>
      <c r="S495" s="19">
        <v>44477</v>
      </c>
      <c r="T495" s="49"/>
      <c r="W495" s="137">
        <v>44216</v>
      </c>
      <c r="X495" s="100">
        <v>58276800</v>
      </c>
    </row>
    <row r="496" spans="1:24" x14ac:dyDescent="0.25">
      <c r="A496" s="100">
        <v>2021</v>
      </c>
      <c r="B496" s="100">
        <v>23</v>
      </c>
      <c r="C496" s="100" t="s">
        <v>377</v>
      </c>
      <c r="D496" s="100" t="s">
        <v>378</v>
      </c>
      <c r="E496" s="101" t="s">
        <v>31</v>
      </c>
      <c r="F496" s="102" t="s">
        <v>1997</v>
      </c>
      <c r="G496" s="107" t="s">
        <v>1466</v>
      </c>
      <c r="H496" s="106">
        <v>1032356337</v>
      </c>
      <c r="I496" s="100" t="s">
        <v>1998</v>
      </c>
      <c r="J496" s="100" t="s">
        <v>1999</v>
      </c>
      <c r="K496" s="100" t="s">
        <v>797</v>
      </c>
      <c r="L496" s="100">
        <v>180</v>
      </c>
      <c r="M496" s="104">
        <v>44236</v>
      </c>
      <c r="N496" s="19">
        <v>44236</v>
      </c>
      <c r="S496" s="19">
        <v>44416</v>
      </c>
      <c r="T496" s="41"/>
      <c r="W496" s="104">
        <v>44416</v>
      </c>
      <c r="X496" s="100">
        <v>35532000</v>
      </c>
    </row>
    <row r="497" spans="1:24" x14ac:dyDescent="0.25">
      <c r="A497" s="100">
        <v>2021</v>
      </c>
      <c r="B497" s="100">
        <v>24</v>
      </c>
      <c r="C497" s="100" t="s">
        <v>377</v>
      </c>
      <c r="D497" s="100" t="s">
        <v>378</v>
      </c>
      <c r="E497" s="101" t="s">
        <v>31</v>
      </c>
      <c r="F497" s="110" t="s">
        <v>2000</v>
      </c>
      <c r="G497" s="100" t="s">
        <v>1447</v>
      </c>
      <c r="H497" s="106">
        <v>1026266066</v>
      </c>
      <c r="I497" s="100" t="s">
        <v>2001</v>
      </c>
      <c r="J497" s="100" t="s">
        <v>2002</v>
      </c>
      <c r="K497" s="100" t="s">
        <v>504</v>
      </c>
      <c r="L497" s="100">
        <v>300</v>
      </c>
      <c r="M497" s="104">
        <v>44238</v>
      </c>
      <c r="N497" s="19">
        <v>44238</v>
      </c>
      <c r="S497" s="19">
        <v>44540</v>
      </c>
      <c r="T497" s="49"/>
      <c r="W497" s="104">
        <v>44571</v>
      </c>
      <c r="X497" s="100">
        <v>51120000</v>
      </c>
    </row>
    <row r="498" spans="1:24" x14ac:dyDescent="0.25">
      <c r="A498" s="100">
        <v>2021</v>
      </c>
      <c r="B498" s="100">
        <v>25</v>
      </c>
      <c r="C498" s="100" t="s">
        <v>377</v>
      </c>
      <c r="D498" s="100" t="s">
        <v>378</v>
      </c>
      <c r="E498" s="101" t="s">
        <v>31</v>
      </c>
      <c r="F498" s="102" t="s">
        <v>2003</v>
      </c>
      <c r="G498" s="105" t="s">
        <v>1242</v>
      </c>
      <c r="H498" s="106">
        <v>1020729068</v>
      </c>
      <c r="I498" s="100" t="s">
        <v>2004</v>
      </c>
      <c r="J498" s="100" t="s">
        <v>2005</v>
      </c>
      <c r="K498" s="100" t="s">
        <v>1930</v>
      </c>
      <c r="L498" s="100">
        <v>315</v>
      </c>
      <c r="M498" s="104">
        <v>44238</v>
      </c>
      <c r="N498" s="19">
        <v>44238</v>
      </c>
      <c r="S498" s="19">
        <v>44252</v>
      </c>
      <c r="T498" s="41"/>
      <c r="W498" s="136"/>
      <c r="X498" s="100">
        <v>62181000</v>
      </c>
    </row>
    <row r="499" spans="1:24" x14ac:dyDescent="0.25">
      <c r="A499" s="100">
        <v>2021</v>
      </c>
      <c r="B499" s="100">
        <v>26</v>
      </c>
      <c r="C499" s="100" t="s">
        <v>377</v>
      </c>
      <c r="D499" s="100" t="s">
        <v>378</v>
      </c>
      <c r="E499" s="101" t="s">
        <v>31</v>
      </c>
      <c r="F499" s="102" t="s">
        <v>2006</v>
      </c>
      <c r="G499" s="107" t="s">
        <v>81</v>
      </c>
      <c r="H499" s="106">
        <v>51875915</v>
      </c>
      <c r="I499" s="100" t="s">
        <v>2007</v>
      </c>
      <c r="J499" s="100" t="s">
        <v>2008</v>
      </c>
      <c r="K499" s="100" t="s">
        <v>797</v>
      </c>
      <c r="L499" s="100">
        <v>180</v>
      </c>
      <c r="M499" s="104">
        <v>44238</v>
      </c>
      <c r="N499" s="19">
        <v>44238</v>
      </c>
      <c r="S499" s="19">
        <v>44418</v>
      </c>
      <c r="T499" s="49"/>
      <c r="W499" s="104">
        <v>44418</v>
      </c>
      <c r="X499" s="100">
        <v>25128000</v>
      </c>
    </row>
    <row r="500" spans="1:24" x14ac:dyDescent="0.25">
      <c r="A500" s="100">
        <v>2021</v>
      </c>
      <c r="B500" s="100">
        <v>27</v>
      </c>
      <c r="C500" s="100" t="s">
        <v>377</v>
      </c>
      <c r="D500" s="100" t="s">
        <v>378</v>
      </c>
      <c r="E500" s="101" t="s">
        <v>42</v>
      </c>
      <c r="F500" s="110" t="s">
        <v>2009</v>
      </c>
      <c r="G500" s="107" t="s">
        <v>1047</v>
      </c>
      <c r="H500" s="106">
        <v>1022956077</v>
      </c>
      <c r="I500" s="100" t="s">
        <v>2010</v>
      </c>
      <c r="J500" s="100" t="s">
        <v>2011</v>
      </c>
      <c r="K500" s="100" t="s">
        <v>797</v>
      </c>
      <c r="L500" s="100">
        <v>180</v>
      </c>
      <c r="M500" s="104">
        <v>44238</v>
      </c>
      <c r="N500" s="19">
        <v>44238</v>
      </c>
      <c r="S500" s="19">
        <v>44418</v>
      </c>
      <c r="T500" s="41"/>
      <c r="W500" s="104">
        <v>44418</v>
      </c>
      <c r="X500" s="100">
        <v>10782000</v>
      </c>
    </row>
    <row r="501" spans="1:24" x14ac:dyDescent="0.25">
      <c r="A501" s="100">
        <v>2021</v>
      </c>
      <c r="B501" s="100">
        <v>28</v>
      </c>
      <c r="C501" s="100" t="s">
        <v>377</v>
      </c>
      <c r="D501" s="100" t="s">
        <v>378</v>
      </c>
      <c r="E501" s="101" t="s">
        <v>31</v>
      </c>
      <c r="F501" s="102" t="s">
        <v>2012</v>
      </c>
      <c r="G501" s="107" t="s">
        <v>1313</v>
      </c>
      <c r="H501" s="106">
        <v>1106786140</v>
      </c>
      <c r="I501" s="100" t="s">
        <v>2013</v>
      </c>
      <c r="J501" s="100" t="s">
        <v>2014</v>
      </c>
      <c r="K501" s="100" t="s">
        <v>504</v>
      </c>
      <c r="L501" s="100">
        <v>300</v>
      </c>
      <c r="M501" s="104">
        <v>44238</v>
      </c>
      <c r="N501" s="19">
        <v>44238</v>
      </c>
      <c r="S501" s="19">
        <v>44540</v>
      </c>
      <c r="T501" s="49"/>
      <c r="W501" s="104">
        <v>44571</v>
      </c>
      <c r="X501" s="100">
        <v>43050000</v>
      </c>
    </row>
    <row r="502" spans="1:24" x14ac:dyDescent="0.25">
      <c r="A502" s="100">
        <v>2021</v>
      </c>
      <c r="B502" s="100">
        <v>29</v>
      </c>
      <c r="C502" s="100" t="s">
        <v>377</v>
      </c>
      <c r="D502" s="100" t="s">
        <v>378</v>
      </c>
      <c r="E502" s="101" t="s">
        <v>31</v>
      </c>
      <c r="F502" s="102" t="s">
        <v>2015</v>
      </c>
      <c r="G502" s="100" t="s">
        <v>1890</v>
      </c>
      <c r="H502" s="106">
        <v>1010190450</v>
      </c>
      <c r="I502" s="100" t="s">
        <v>2016</v>
      </c>
      <c r="J502" s="100" t="s">
        <v>2017</v>
      </c>
      <c r="K502" s="100" t="s">
        <v>797</v>
      </c>
      <c r="L502" s="100">
        <v>180</v>
      </c>
      <c r="M502" s="104">
        <v>44238</v>
      </c>
      <c r="N502" s="19">
        <v>44238</v>
      </c>
      <c r="S502" s="19">
        <v>44418</v>
      </c>
      <c r="T502" s="41"/>
      <c r="W502" s="104">
        <v>44418</v>
      </c>
      <c r="X502" s="100">
        <v>25128000</v>
      </c>
    </row>
    <row r="503" spans="1:24" ht="30" x14ac:dyDescent="0.25">
      <c r="A503" s="100">
        <v>2021</v>
      </c>
      <c r="B503" s="100">
        <v>30</v>
      </c>
      <c r="C503" s="100" t="s">
        <v>377</v>
      </c>
      <c r="D503" s="100" t="s">
        <v>378</v>
      </c>
      <c r="E503" s="101" t="s">
        <v>31</v>
      </c>
      <c r="F503" s="102" t="s">
        <v>2018</v>
      </c>
      <c r="G503" s="107" t="s">
        <v>2019</v>
      </c>
      <c r="H503" s="106" t="s">
        <v>2020</v>
      </c>
      <c r="I503" s="100" t="s">
        <v>2021</v>
      </c>
      <c r="J503" s="100" t="s">
        <v>2022</v>
      </c>
      <c r="K503" s="100" t="s">
        <v>504</v>
      </c>
      <c r="L503" s="100">
        <v>300</v>
      </c>
      <c r="M503" s="104">
        <v>44239</v>
      </c>
      <c r="N503" s="19">
        <v>44239</v>
      </c>
      <c r="S503" s="19">
        <v>44541</v>
      </c>
      <c r="T503" s="49">
        <v>44418</v>
      </c>
      <c r="U503">
        <v>514</v>
      </c>
      <c r="V503" s="17">
        <v>24082800</v>
      </c>
      <c r="W503" s="104">
        <v>44541</v>
      </c>
      <c r="X503" s="100">
        <v>59220000</v>
      </c>
    </row>
    <row r="504" spans="1:24" x14ac:dyDescent="0.25">
      <c r="A504" s="100">
        <v>2021</v>
      </c>
      <c r="B504" s="100">
        <v>31</v>
      </c>
      <c r="C504" s="100" t="s">
        <v>377</v>
      </c>
      <c r="D504" s="100" t="s">
        <v>378</v>
      </c>
      <c r="E504" s="101" t="s">
        <v>31</v>
      </c>
      <c r="F504" s="102" t="s">
        <v>2023</v>
      </c>
      <c r="G504" s="107" t="s">
        <v>788</v>
      </c>
      <c r="H504" s="106">
        <v>1018443671</v>
      </c>
      <c r="I504" s="100" t="s">
        <v>2024</v>
      </c>
      <c r="J504" s="100" t="s">
        <v>2025</v>
      </c>
      <c r="K504" s="100" t="s">
        <v>2026</v>
      </c>
      <c r="L504" s="100">
        <v>180</v>
      </c>
      <c r="M504" s="104">
        <v>44239</v>
      </c>
      <c r="N504" s="19">
        <v>44239</v>
      </c>
      <c r="S504" s="19">
        <v>44419</v>
      </c>
      <c r="T504" s="41"/>
      <c r="W504" s="104">
        <v>44419</v>
      </c>
      <c r="X504" s="100">
        <v>25128000</v>
      </c>
    </row>
    <row r="505" spans="1:24" x14ac:dyDescent="0.25">
      <c r="A505" s="100">
        <v>2021</v>
      </c>
      <c r="B505" s="100">
        <v>32</v>
      </c>
      <c r="C505" s="100" t="s">
        <v>377</v>
      </c>
      <c r="D505" s="100" t="s">
        <v>378</v>
      </c>
      <c r="E505" s="101" t="s">
        <v>31</v>
      </c>
      <c r="F505" s="102" t="s">
        <v>2027</v>
      </c>
      <c r="G505" s="105" t="s">
        <v>1696</v>
      </c>
      <c r="H505" s="106">
        <v>79712875</v>
      </c>
      <c r="I505" s="100" t="s">
        <v>2028</v>
      </c>
      <c r="J505" s="100" t="s">
        <v>2029</v>
      </c>
      <c r="K505" s="100" t="s">
        <v>504</v>
      </c>
      <c r="L505" s="100">
        <v>300</v>
      </c>
      <c r="M505" s="104">
        <v>44242</v>
      </c>
      <c r="N505" s="19">
        <v>44242</v>
      </c>
      <c r="S505" s="19">
        <v>44544</v>
      </c>
      <c r="T505" s="49"/>
      <c r="W505" s="104">
        <v>44544</v>
      </c>
      <c r="X505" s="100">
        <v>51120000</v>
      </c>
    </row>
    <row r="506" spans="1:24" x14ac:dyDescent="0.25">
      <c r="A506" s="100">
        <v>2021</v>
      </c>
      <c r="B506" s="100">
        <v>33</v>
      </c>
      <c r="C506" s="100" t="s">
        <v>377</v>
      </c>
      <c r="D506" s="100" t="s">
        <v>378</v>
      </c>
      <c r="E506" s="101" t="s">
        <v>31</v>
      </c>
      <c r="F506" s="102" t="s">
        <v>2030</v>
      </c>
      <c r="G506" s="105" t="s">
        <v>1731</v>
      </c>
      <c r="H506" s="106">
        <v>1118545389</v>
      </c>
      <c r="I506" s="100" t="s">
        <v>2031</v>
      </c>
      <c r="J506" s="100" t="s">
        <v>2032</v>
      </c>
      <c r="K506" s="100" t="s">
        <v>504</v>
      </c>
      <c r="L506" s="100">
        <v>300</v>
      </c>
      <c r="M506" s="104">
        <v>44242</v>
      </c>
      <c r="N506" s="19">
        <v>44242</v>
      </c>
      <c r="S506" s="19">
        <v>44544</v>
      </c>
      <c r="T506" s="41"/>
      <c r="W506" s="104">
        <v>44544</v>
      </c>
      <c r="X506" s="100">
        <v>59220000</v>
      </c>
    </row>
    <row r="507" spans="1:24" x14ac:dyDescent="0.25">
      <c r="A507" s="100">
        <v>2021</v>
      </c>
      <c r="B507" s="100">
        <v>34</v>
      </c>
      <c r="C507" s="100" t="s">
        <v>377</v>
      </c>
      <c r="D507" s="100" t="s">
        <v>378</v>
      </c>
      <c r="E507" s="101" t="s">
        <v>31</v>
      </c>
      <c r="F507" s="102" t="s">
        <v>2033</v>
      </c>
      <c r="G507" s="107" t="s">
        <v>1481</v>
      </c>
      <c r="H507" s="106">
        <v>80236435</v>
      </c>
      <c r="I507" s="100" t="s">
        <v>2034</v>
      </c>
      <c r="J507" s="100" t="s">
        <v>2035</v>
      </c>
      <c r="K507" s="100" t="s">
        <v>504</v>
      </c>
      <c r="L507" s="100">
        <v>300</v>
      </c>
      <c r="M507" s="104">
        <v>44242</v>
      </c>
      <c r="N507" s="19">
        <v>44242</v>
      </c>
      <c r="S507" s="19">
        <v>44544</v>
      </c>
      <c r="T507" s="49"/>
      <c r="W507" s="104">
        <v>44560</v>
      </c>
      <c r="X507" s="100">
        <v>41880000</v>
      </c>
    </row>
    <row r="508" spans="1:24" x14ac:dyDescent="0.25">
      <c r="A508" s="100">
        <v>2021</v>
      </c>
      <c r="B508" s="100">
        <v>35</v>
      </c>
      <c r="C508" s="100" t="s">
        <v>377</v>
      </c>
      <c r="D508" s="100" t="s">
        <v>378</v>
      </c>
      <c r="E508" s="101" t="s">
        <v>31</v>
      </c>
      <c r="F508" s="102" t="s">
        <v>2036</v>
      </c>
      <c r="G508" s="100" t="s">
        <v>1820</v>
      </c>
      <c r="H508" s="100">
        <v>50875779</v>
      </c>
      <c r="I508" s="100" t="s">
        <v>2037</v>
      </c>
      <c r="J508" s="100" t="s">
        <v>2038</v>
      </c>
      <c r="K508" s="100" t="s">
        <v>504</v>
      </c>
      <c r="L508" s="100">
        <v>300</v>
      </c>
      <c r="M508" s="104">
        <v>44242</v>
      </c>
      <c r="N508" s="19">
        <v>44242</v>
      </c>
      <c r="S508" s="19">
        <v>44544</v>
      </c>
      <c r="T508" s="41"/>
      <c r="W508" s="104">
        <v>44544</v>
      </c>
      <c r="X508" s="100">
        <v>41880000</v>
      </c>
    </row>
    <row r="509" spans="1:24" x14ac:dyDescent="0.25">
      <c r="A509" s="100">
        <v>2021</v>
      </c>
      <c r="B509" s="100">
        <v>36</v>
      </c>
      <c r="C509" s="100" t="s">
        <v>377</v>
      </c>
      <c r="D509" s="100" t="s">
        <v>378</v>
      </c>
      <c r="E509" s="101" t="s">
        <v>31</v>
      </c>
      <c r="F509" s="102" t="s">
        <v>2039</v>
      </c>
      <c r="G509" s="107" t="s">
        <v>1364</v>
      </c>
      <c r="H509" s="106">
        <v>3023764906</v>
      </c>
      <c r="I509" s="100" t="s">
        <v>2040</v>
      </c>
      <c r="J509" s="100" t="s">
        <v>2041</v>
      </c>
      <c r="K509" s="100" t="s">
        <v>286</v>
      </c>
      <c r="L509" s="100">
        <v>150</v>
      </c>
      <c r="M509" s="104">
        <v>44242</v>
      </c>
      <c r="N509" s="19">
        <v>44242</v>
      </c>
      <c r="S509" s="19">
        <v>44391</v>
      </c>
      <c r="T509" s="49"/>
      <c r="W509" s="137">
        <v>44391</v>
      </c>
      <c r="X509" s="100">
        <v>20355000</v>
      </c>
    </row>
    <row r="510" spans="1:24" x14ac:dyDescent="0.25">
      <c r="A510" s="100">
        <v>2021</v>
      </c>
      <c r="B510" s="100">
        <v>37</v>
      </c>
      <c r="C510" s="100" t="s">
        <v>377</v>
      </c>
      <c r="D510" s="100" t="s">
        <v>378</v>
      </c>
      <c r="E510" s="101" t="s">
        <v>31</v>
      </c>
      <c r="F510" s="102" t="s">
        <v>2042</v>
      </c>
      <c r="G510" s="100" t="s">
        <v>2043</v>
      </c>
      <c r="H510" s="100">
        <v>1024482565</v>
      </c>
      <c r="I510" s="100" t="s">
        <v>2044</v>
      </c>
      <c r="J510" s="100" t="s">
        <v>2045</v>
      </c>
      <c r="K510" s="100" t="s">
        <v>504</v>
      </c>
      <c r="L510" s="100">
        <v>300</v>
      </c>
      <c r="M510" s="104">
        <v>44243</v>
      </c>
      <c r="N510" s="19">
        <v>44243</v>
      </c>
      <c r="S510" s="19">
        <v>44545</v>
      </c>
      <c r="T510" s="41"/>
      <c r="W510" s="104">
        <v>44571</v>
      </c>
      <c r="X510" s="100">
        <v>41880000</v>
      </c>
    </row>
    <row r="511" spans="1:24" x14ac:dyDescent="0.25">
      <c r="A511" s="100">
        <v>2021</v>
      </c>
      <c r="B511" s="100">
        <v>38</v>
      </c>
      <c r="C511" s="100" t="s">
        <v>377</v>
      </c>
      <c r="D511" s="100" t="s">
        <v>378</v>
      </c>
      <c r="E511" s="101" t="s">
        <v>31</v>
      </c>
      <c r="F511" s="102" t="s">
        <v>2046</v>
      </c>
      <c r="G511" s="100" t="s">
        <v>1348</v>
      </c>
      <c r="H511" s="106">
        <v>80194800</v>
      </c>
      <c r="I511" s="100" t="s">
        <v>2047</v>
      </c>
      <c r="J511" s="100" t="s">
        <v>2048</v>
      </c>
      <c r="K511" s="100" t="s">
        <v>504</v>
      </c>
      <c r="L511" s="100">
        <v>300</v>
      </c>
      <c r="M511" s="104">
        <v>44242</v>
      </c>
      <c r="N511" s="19">
        <v>44242</v>
      </c>
      <c r="S511" s="19">
        <v>44544</v>
      </c>
      <c r="T511" s="49"/>
      <c r="W511" s="104">
        <v>44571</v>
      </c>
      <c r="X511" s="100">
        <v>51120000</v>
      </c>
    </row>
    <row r="512" spans="1:24" x14ac:dyDescent="0.25">
      <c r="A512" s="100">
        <v>2021</v>
      </c>
      <c r="B512" s="108">
        <v>39</v>
      </c>
      <c r="C512" s="100" t="s">
        <v>377</v>
      </c>
      <c r="D512" s="102" t="s">
        <v>378</v>
      </c>
      <c r="E512" s="101" t="s">
        <v>42</v>
      </c>
      <c r="F512" s="102" t="s">
        <v>2049</v>
      </c>
      <c r="G512" s="105" t="s">
        <v>184</v>
      </c>
      <c r="H512" s="106">
        <v>80249660</v>
      </c>
      <c r="I512" s="111" t="s">
        <v>2050</v>
      </c>
      <c r="J512" s="100" t="s">
        <v>2051</v>
      </c>
      <c r="K512" s="102" t="s">
        <v>504</v>
      </c>
      <c r="L512" s="108">
        <v>300</v>
      </c>
      <c r="M512" s="112">
        <v>44245</v>
      </c>
      <c r="N512" s="19">
        <v>44245</v>
      </c>
      <c r="S512" s="19">
        <v>44547</v>
      </c>
      <c r="T512" s="41"/>
      <c r="W512" s="104">
        <v>44547</v>
      </c>
      <c r="X512" s="100">
        <v>30540000</v>
      </c>
    </row>
    <row r="513" spans="1:24" x14ac:dyDescent="0.25">
      <c r="A513" s="100">
        <v>2021</v>
      </c>
      <c r="B513" s="100">
        <v>40</v>
      </c>
      <c r="C513" s="100" t="s">
        <v>377</v>
      </c>
      <c r="D513" s="100" t="s">
        <v>378</v>
      </c>
      <c r="E513" s="101" t="s">
        <v>31</v>
      </c>
      <c r="F513" s="102" t="s">
        <v>1359</v>
      </c>
      <c r="G513" s="100" t="s">
        <v>1360</v>
      </c>
      <c r="H513" s="106">
        <v>79322403</v>
      </c>
      <c r="I513" s="100" t="s">
        <v>2052</v>
      </c>
      <c r="J513" s="100" t="s">
        <v>2053</v>
      </c>
      <c r="K513" s="100" t="s">
        <v>504</v>
      </c>
      <c r="L513" s="100">
        <v>300</v>
      </c>
      <c r="M513" s="104">
        <v>44243</v>
      </c>
      <c r="N513" s="19">
        <v>44243</v>
      </c>
      <c r="O513" t="s">
        <v>2054</v>
      </c>
      <c r="S513" s="19">
        <v>44545</v>
      </c>
      <c r="T513" s="49"/>
      <c r="W513" s="104">
        <v>44545</v>
      </c>
      <c r="X513" s="100">
        <v>41880000</v>
      </c>
    </row>
    <row r="514" spans="1:24" x14ac:dyDescent="0.25">
      <c r="A514" s="100">
        <v>2021</v>
      </c>
      <c r="B514" s="100">
        <v>41</v>
      </c>
      <c r="C514" s="100" t="s">
        <v>377</v>
      </c>
      <c r="D514" s="100" t="s">
        <v>378</v>
      </c>
      <c r="E514" s="101" t="s">
        <v>31</v>
      </c>
      <c r="F514" s="102" t="s">
        <v>2055</v>
      </c>
      <c r="G514" s="100" t="s">
        <v>2056</v>
      </c>
      <c r="H514" s="100">
        <v>63538593</v>
      </c>
      <c r="I514" s="100" t="s">
        <v>2057</v>
      </c>
      <c r="J514" s="100" t="s">
        <v>2058</v>
      </c>
      <c r="K514" s="100" t="s">
        <v>504</v>
      </c>
      <c r="L514" s="100">
        <v>300</v>
      </c>
      <c r="M514" s="104">
        <v>44249</v>
      </c>
      <c r="N514" s="19">
        <v>44249</v>
      </c>
      <c r="S514" s="19">
        <v>44551</v>
      </c>
      <c r="T514" s="41"/>
      <c r="W514" s="136">
        <v>44438</v>
      </c>
      <c r="X514" s="100">
        <v>85000000</v>
      </c>
    </row>
    <row r="515" spans="1:24" x14ac:dyDescent="0.25">
      <c r="A515" s="100">
        <v>2021</v>
      </c>
      <c r="B515" s="100">
        <v>42</v>
      </c>
      <c r="C515" s="100" t="s">
        <v>377</v>
      </c>
      <c r="D515" s="100" t="s">
        <v>378</v>
      </c>
      <c r="E515" s="101" t="s">
        <v>31</v>
      </c>
      <c r="F515" s="102" t="s">
        <v>2059</v>
      </c>
      <c r="G515" s="107" t="s">
        <v>181</v>
      </c>
      <c r="H515" s="106">
        <v>1033731738</v>
      </c>
      <c r="I515" s="100" t="s">
        <v>2060</v>
      </c>
      <c r="J515" s="100" t="s">
        <v>2061</v>
      </c>
      <c r="K515" s="100" t="s">
        <v>504</v>
      </c>
      <c r="L515" s="100">
        <v>300</v>
      </c>
      <c r="M515" s="104">
        <v>44250</v>
      </c>
      <c r="N515" s="19">
        <v>44250</v>
      </c>
      <c r="S515" s="19">
        <v>44552</v>
      </c>
      <c r="T515" s="49"/>
      <c r="W515" s="104">
        <v>44591</v>
      </c>
      <c r="X515" s="100">
        <v>41880000</v>
      </c>
    </row>
    <row r="516" spans="1:24" x14ac:dyDescent="0.25">
      <c r="A516" s="100">
        <v>2021</v>
      </c>
      <c r="B516" s="100">
        <v>43</v>
      </c>
      <c r="C516" s="100" t="s">
        <v>377</v>
      </c>
      <c r="D516" s="100" t="s">
        <v>378</v>
      </c>
      <c r="E516" s="101" t="s">
        <v>42</v>
      </c>
      <c r="F516" s="102" t="s">
        <v>2062</v>
      </c>
      <c r="G516" s="100" t="s">
        <v>2063</v>
      </c>
      <c r="H516" s="100">
        <v>52709184</v>
      </c>
      <c r="I516" s="100" t="s">
        <v>2064</v>
      </c>
      <c r="J516" s="100" t="s">
        <v>2065</v>
      </c>
      <c r="K516" s="100" t="s">
        <v>504</v>
      </c>
      <c r="L516" s="100">
        <v>300</v>
      </c>
      <c r="M516" s="104">
        <v>44253</v>
      </c>
      <c r="N516" s="19">
        <v>44253</v>
      </c>
      <c r="S516" s="19">
        <v>44555</v>
      </c>
      <c r="T516" s="41"/>
      <c r="W516" s="104">
        <v>44555</v>
      </c>
      <c r="X516" s="100">
        <v>29070000</v>
      </c>
    </row>
    <row r="517" spans="1:24" x14ac:dyDescent="0.25">
      <c r="A517" s="100">
        <v>2021</v>
      </c>
      <c r="B517" s="100">
        <v>44</v>
      </c>
      <c r="C517" s="100" t="s">
        <v>377</v>
      </c>
      <c r="D517" s="100" t="s">
        <v>378</v>
      </c>
      <c r="E517" s="101" t="s">
        <v>31</v>
      </c>
      <c r="F517" s="102" t="s">
        <v>2066</v>
      </c>
      <c r="G517" s="113" t="s">
        <v>2067</v>
      </c>
      <c r="H517" s="100">
        <v>47030400</v>
      </c>
      <c r="I517" s="100" t="s">
        <v>2068</v>
      </c>
      <c r="J517" s="100" t="s">
        <v>2069</v>
      </c>
      <c r="K517" s="100" t="s">
        <v>504</v>
      </c>
      <c r="L517" s="100">
        <v>300</v>
      </c>
      <c r="M517" s="104">
        <v>44252</v>
      </c>
      <c r="N517" s="19">
        <v>44252</v>
      </c>
      <c r="S517" s="19">
        <v>44554</v>
      </c>
      <c r="T517" s="49"/>
      <c r="W517" s="104">
        <v>44554</v>
      </c>
      <c r="X517" s="100">
        <v>51120000</v>
      </c>
    </row>
    <row r="518" spans="1:24" x14ac:dyDescent="0.25">
      <c r="A518" s="100">
        <v>2021</v>
      </c>
      <c r="B518" s="100">
        <v>45</v>
      </c>
      <c r="C518" s="100" t="s">
        <v>377</v>
      </c>
      <c r="D518" s="100" t="s">
        <v>378</v>
      </c>
      <c r="E518" s="101" t="s">
        <v>31</v>
      </c>
      <c r="F518" s="102" t="s">
        <v>2070</v>
      </c>
      <c r="G518" s="107" t="s">
        <v>1089</v>
      </c>
      <c r="H518" s="106">
        <v>32645897</v>
      </c>
      <c r="I518" s="100" t="s">
        <v>2071</v>
      </c>
      <c r="J518" s="100" t="s">
        <v>2072</v>
      </c>
      <c r="K518" s="100" t="s">
        <v>797</v>
      </c>
      <c r="L518" s="100">
        <v>180</v>
      </c>
      <c r="M518" s="104">
        <v>44252</v>
      </c>
      <c r="N518" s="19">
        <v>44252</v>
      </c>
      <c r="S518" s="19">
        <v>44432</v>
      </c>
      <c r="T518" s="41"/>
      <c r="W518" s="104">
        <v>44432</v>
      </c>
      <c r="X518" s="100">
        <v>25128000</v>
      </c>
    </row>
    <row r="519" spans="1:24" x14ac:dyDescent="0.25">
      <c r="A519" s="100">
        <v>2021</v>
      </c>
      <c r="B519" s="100">
        <v>46</v>
      </c>
      <c r="C519" s="100" t="s">
        <v>377</v>
      </c>
      <c r="D519" s="100" t="s">
        <v>378</v>
      </c>
      <c r="E519" s="101" t="s">
        <v>31</v>
      </c>
      <c r="F519" s="102" t="s">
        <v>2073</v>
      </c>
      <c r="G519" s="100" t="s">
        <v>1568</v>
      </c>
      <c r="H519" s="108">
        <v>1026255127</v>
      </c>
      <c r="I519" s="100" t="s">
        <v>2074</v>
      </c>
      <c r="J519" s="100" t="s">
        <v>2075</v>
      </c>
      <c r="K519" s="100" t="s">
        <v>504</v>
      </c>
      <c r="L519" s="100">
        <v>300</v>
      </c>
      <c r="M519" s="104">
        <v>44250</v>
      </c>
      <c r="N519" s="19">
        <v>44250</v>
      </c>
      <c r="S519" s="19">
        <v>44552</v>
      </c>
      <c r="T519" s="49"/>
      <c r="W519" s="104">
        <v>44571</v>
      </c>
      <c r="X519" s="100">
        <v>41880000</v>
      </c>
    </row>
    <row r="520" spans="1:24" x14ac:dyDescent="0.25">
      <c r="A520" s="100">
        <v>2021</v>
      </c>
      <c r="B520" s="100">
        <v>47</v>
      </c>
      <c r="C520" s="100" t="s">
        <v>377</v>
      </c>
      <c r="D520" s="100" t="s">
        <v>378</v>
      </c>
      <c r="E520" s="101" t="s">
        <v>42</v>
      </c>
      <c r="F520" s="102" t="s">
        <v>2076</v>
      </c>
      <c r="G520" s="107" t="s">
        <v>1093</v>
      </c>
      <c r="H520" s="106">
        <v>41503480</v>
      </c>
      <c r="I520" s="100" t="s">
        <v>2077</v>
      </c>
      <c r="J520" s="100" t="s">
        <v>2078</v>
      </c>
      <c r="K520" s="100" t="s">
        <v>2079</v>
      </c>
      <c r="L520" s="100">
        <v>285</v>
      </c>
      <c r="M520" s="104">
        <v>44257</v>
      </c>
      <c r="N520" s="19">
        <v>44257</v>
      </c>
      <c r="S520" s="19">
        <v>44546</v>
      </c>
      <c r="T520" s="41"/>
      <c r="W520" s="104">
        <v>44546</v>
      </c>
      <c r="X520" s="100">
        <v>27616500</v>
      </c>
    </row>
    <row r="521" spans="1:24" x14ac:dyDescent="0.25">
      <c r="A521" s="100">
        <v>2021</v>
      </c>
      <c r="B521" s="108">
        <v>48</v>
      </c>
      <c r="C521" s="100" t="s">
        <v>377</v>
      </c>
      <c r="D521" s="102" t="s">
        <v>378</v>
      </c>
      <c r="E521" s="101" t="s">
        <v>42</v>
      </c>
      <c r="F521" s="102" t="s">
        <v>2080</v>
      </c>
      <c r="G521" s="107" t="s">
        <v>773</v>
      </c>
      <c r="H521" s="106">
        <v>52219649</v>
      </c>
      <c r="I521" s="100" t="s">
        <v>2081</v>
      </c>
      <c r="J521" s="100" t="s">
        <v>2082</v>
      </c>
      <c r="K521" s="100" t="s">
        <v>504</v>
      </c>
      <c r="L521" s="100">
        <v>300</v>
      </c>
      <c r="M521" s="104">
        <v>44252</v>
      </c>
      <c r="N521" s="19">
        <v>44252</v>
      </c>
      <c r="S521" s="19">
        <v>44554</v>
      </c>
      <c r="T521" s="49"/>
      <c r="W521" s="104">
        <v>44554</v>
      </c>
      <c r="X521" s="100">
        <v>29070000</v>
      </c>
    </row>
    <row r="522" spans="1:24" x14ac:dyDescent="0.25">
      <c r="A522" s="100">
        <v>2021</v>
      </c>
      <c r="B522" s="100">
        <v>49</v>
      </c>
      <c r="C522" s="100" t="s">
        <v>377</v>
      </c>
      <c r="D522" s="100" t="s">
        <v>378</v>
      </c>
      <c r="E522" s="101" t="s">
        <v>31</v>
      </c>
      <c r="F522" s="102" t="s">
        <v>2006</v>
      </c>
      <c r="G522" s="107" t="s">
        <v>1841</v>
      </c>
      <c r="H522" s="106">
        <v>22463659</v>
      </c>
      <c r="I522" s="100" t="s">
        <v>2083</v>
      </c>
      <c r="J522" s="100" t="s">
        <v>2084</v>
      </c>
      <c r="K522" s="100" t="s">
        <v>797</v>
      </c>
      <c r="L522" s="100">
        <v>180</v>
      </c>
      <c r="M522" s="104">
        <v>44256</v>
      </c>
      <c r="N522" s="19">
        <v>44256</v>
      </c>
      <c r="S522" s="19">
        <v>44439</v>
      </c>
      <c r="T522" s="41"/>
      <c r="W522" s="104">
        <v>44439</v>
      </c>
      <c r="X522" s="100">
        <v>25128000</v>
      </c>
    </row>
    <row r="523" spans="1:24" x14ac:dyDescent="0.25">
      <c r="A523" s="100">
        <v>2021</v>
      </c>
      <c r="B523" s="100">
        <v>50</v>
      </c>
      <c r="C523" s="100" t="s">
        <v>377</v>
      </c>
      <c r="D523" s="100" t="s">
        <v>378</v>
      </c>
      <c r="E523" s="101" t="s">
        <v>42</v>
      </c>
      <c r="F523" s="102" t="s">
        <v>1958</v>
      </c>
      <c r="G523" s="100" t="s">
        <v>2085</v>
      </c>
      <c r="H523" s="100">
        <v>80845714</v>
      </c>
      <c r="I523" s="100" t="s">
        <v>2086</v>
      </c>
      <c r="J523" s="100" t="s">
        <v>2087</v>
      </c>
      <c r="K523" s="100" t="s">
        <v>1107</v>
      </c>
      <c r="L523" s="100">
        <v>270</v>
      </c>
      <c r="M523" s="104">
        <v>44257</v>
      </c>
      <c r="N523" s="19">
        <v>44257</v>
      </c>
      <c r="S523" s="19">
        <v>44531</v>
      </c>
      <c r="T523" s="49"/>
      <c r="W523" s="104">
        <v>44531</v>
      </c>
      <c r="X523" s="100">
        <v>17071500</v>
      </c>
    </row>
    <row r="524" spans="1:24" x14ac:dyDescent="0.25">
      <c r="A524" s="100">
        <v>2021</v>
      </c>
      <c r="B524" s="100">
        <v>51</v>
      </c>
      <c r="C524" s="100" t="s">
        <v>377</v>
      </c>
      <c r="D524" s="100" t="s">
        <v>378</v>
      </c>
      <c r="E524" s="101" t="s">
        <v>31</v>
      </c>
      <c r="F524" s="102" t="s">
        <v>2088</v>
      </c>
      <c r="G524" s="100" t="s">
        <v>2089</v>
      </c>
      <c r="H524" s="100">
        <v>79340141</v>
      </c>
      <c r="I524" s="100" t="s">
        <v>2090</v>
      </c>
      <c r="J524" s="100" t="s">
        <v>2091</v>
      </c>
      <c r="K524" s="100" t="s">
        <v>286</v>
      </c>
      <c r="L524" s="100">
        <v>150</v>
      </c>
      <c r="M524" s="104">
        <v>44257</v>
      </c>
      <c r="N524" s="19">
        <v>44257</v>
      </c>
      <c r="S524" s="19">
        <v>44409</v>
      </c>
      <c r="T524" s="41"/>
      <c r="W524" s="104">
        <v>44409</v>
      </c>
      <c r="X524" s="100">
        <v>34020000</v>
      </c>
    </row>
    <row r="525" spans="1:24" x14ac:dyDescent="0.25">
      <c r="A525" s="100">
        <v>2021</v>
      </c>
      <c r="B525" s="100">
        <v>52</v>
      </c>
      <c r="C525" s="100" t="s">
        <v>377</v>
      </c>
      <c r="D525" s="100" t="s">
        <v>378</v>
      </c>
      <c r="E525" s="101" t="s">
        <v>42</v>
      </c>
      <c r="F525" s="102" t="s">
        <v>2092</v>
      </c>
      <c r="G525" s="100" t="s">
        <v>2093</v>
      </c>
      <c r="H525" s="100">
        <v>52496566</v>
      </c>
      <c r="I525" s="100" t="s">
        <v>2094</v>
      </c>
      <c r="J525" s="100" t="s">
        <v>2095</v>
      </c>
      <c r="K525" s="100" t="s">
        <v>286</v>
      </c>
      <c r="L525" s="100">
        <v>150</v>
      </c>
      <c r="M525" s="104">
        <v>44264</v>
      </c>
      <c r="N525" s="19">
        <v>44264</v>
      </c>
      <c r="S525" s="19">
        <v>44416</v>
      </c>
      <c r="T525" s="49"/>
      <c r="W525" s="104">
        <v>44416</v>
      </c>
      <c r="X525" s="100">
        <v>15270000</v>
      </c>
    </row>
    <row r="526" spans="1:24" x14ac:dyDescent="0.25">
      <c r="A526" s="100">
        <v>2021</v>
      </c>
      <c r="B526" s="100">
        <v>53</v>
      </c>
      <c r="C526" s="100" t="s">
        <v>2096</v>
      </c>
      <c r="D526" s="100" t="s">
        <v>1755</v>
      </c>
      <c r="E526" s="101" t="s">
        <v>966</v>
      </c>
      <c r="F526" s="102" t="s">
        <v>2097</v>
      </c>
      <c r="G526" s="100" t="s">
        <v>2098</v>
      </c>
      <c r="H526" s="100">
        <v>860524654</v>
      </c>
      <c r="I526" s="100" t="s">
        <v>2099</v>
      </c>
      <c r="J526" s="100" t="s">
        <v>2100</v>
      </c>
      <c r="K526" s="100" t="s">
        <v>2101</v>
      </c>
      <c r="L526" s="100" t="s">
        <v>2101</v>
      </c>
      <c r="M526" s="104">
        <v>44267</v>
      </c>
      <c r="N526" s="19">
        <v>44267</v>
      </c>
      <c r="S526" s="19">
        <v>44673</v>
      </c>
      <c r="T526" s="41"/>
      <c r="W526" s="136"/>
      <c r="X526" s="100">
        <v>67525352</v>
      </c>
    </row>
    <row r="527" spans="1:24" x14ac:dyDescent="0.25">
      <c r="A527" s="100">
        <v>2021</v>
      </c>
      <c r="B527" s="100">
        <v>54</v>
      </c>
      <c r="C527" s="100" t="s">
        <v>2096</v>
      </c>
      <c r="D527" s="100" t="s">
        <v>1755</v>
      </c>
      <c r="E527" s="101" t="s">
        <v>966</v>
      </c>
      <c r="F527" s="102" t="s">
        <v>2102</v>
      </c>
      <c r="G527" s="100" t="s">
        <v>2103</v>
      </c>
      <c r="H527" s="100">
        <v>860011153</v>
      </c>
      <c r="I527" s="100" t="s">
        <v>2099</v>
      </c>
      <c r="J527" s="114" t="s">
        <v>2104</v>
      </c>
      <c r="K527" s="100" t="s">
        <v>2105</v>
      </c>
      <c r="L527" s="100">
        <v>659</v>
      </c>
      <c r="M527" s="104">
        <v>44270</v>
      </c>
      <c r="N527" s="19">
        <v>44267</v>
      </c>
      <c r="S527" s="19">
        <v>44994</v>
      </c>
      <c r="T527" s="49"/>
      <c r="W527" s="137"/>
      <c r="X527" s="100">
        <v>9989579</v>
      </c>
    </row>
    <row r="528" spans="1:24" ht="45" x14ac:dyDescent="0.25">
      <c r="A528" s="100">
        <v>2021</v>
      </c>
      <c r="B528" s="100">
        <v>55</v>
      </c>
      <c r="C528" s="100" t="s">
        <v>377</v>
      </c>
      <c r="D528" s="100" t="s">
        <v>378</v>
      </c>
      <c r="E528" s="101" t="s">
        <v>31</v>
      </c>
      <c r="F528" s="102" t="s">
        <v>2106</v>
      </c>
      <c r="G528" s="100" t="s">
        <v>2107</v>
      </c>
      <c r="H528" s="100">
        <v>78036035</v>
      </c>
      <c r="I528" s="100" t="s">
        <v>2108</v>
      </c>
      <c r="J528" s="100" t="s">
        <v>2109</v>
      </c>
      <c r="K528" s="100" t="s">
        <v>1107</v>
      </c>
      <c r="L528" s="100">
        <v>270</v>
      </c>
      <c r="M528" s="104">
        <v>44271</v>
      </c>
      <c r="N528" s="19">
        <v>44271</v>
      </c>
      <c r="S528" s="19">
        <v>44545</v>
      </c>
      <c r="T528" s="41"/>
      <c r="W528" s="138" t="s">
        <v>2110</v>
      </c>
      <c r="X528" s="100">
        <v>37692000</v>
      </c>
    </row>
    <row r="529" spans="1:24" x14ac:dyDescent="0.25">
      <c r="A529" s="100">
        <v>2021</v>
      </c>
      <c r="B529" s="100">
        <v>56</v>
      </c>
      <c r="C529" s="100" t="s">
        <v>377</v>
      </c>
      <c r="D529" s="100" t="s">
        <v>378</v>
      </c>
      <c r="E529" s="101" t="s">
        <v>42</v>
      </c>
      <c r="F529" s="102" t="s">
        <v>2111</v>
      </c>
      <c r="G529" s="100" t="s">
        <v>1869</v>
      </c>
      <c r="H529" s="100">
        <v>80263860</v>
      </c>
      <c r="I529" s="100" t="s">
        <v>2112</v>
      </c>
      <c r="J529" s="100" t="s">
        <v>2113</v>
      </c>
      <c r="K529" s="100" t="s">
        <v>797</v>
      </c>
      <c r="L529" s="100">
        <v>180</v>
      </c>
      <c r="M529" s="104">
        <v>44271</v>
      </c>
      <c r="N529" s="19">
        <v>44271</v>
      </c>
      <c r="S529" s="19">
        <v>44454</v>
      </c>
      <c r="T529" s="49"/>
      <c r="W529" s="104">
        <v>44454</v>
      </c>
      <c r="X529" s="100">
        <v>16740000</v>
      </c>
    </row>
    <row r="530" spans="1:24" x14ac:dyDescent="0.25">
      <c r="A530" s="100">
        <v>2021</v>
      </c>
      <c r="B530" s="100">
        <v>57</v>
      </c>
      <c r="C530" s="100" t="s">
        <v>377</v>
      </c>
      <c r="D530" s="100" t="s">
        <v>378</v>
      </c>
      <c r="E530" s="101" t="s">
        <v>31</v>
      </c>
      <c r="F530" s="102" t="s">
        <v>2114</v>
      </c>
      <c r="G530" s="100" t="s">
        <v>1876</v>
      </c>
      <c r="H530" s="106">
        <v>36313634</v>
      </c>
      <c r="I530" s="100" t="s">
        <v>2115</v>
      </c>
      <c r="J530" s="100" t="s">
        <v>2116</v>
      </c>
      <c r="K530" s="100" t="s">
        <v>1107</v>
      </c>
      <c r="L530" s="100">
        <v>270</v>
      </c>
      <c r="M530" s="104">
        <v>44271</v>
      </c>
      <c r="N530" s="19">
        <v>44271</v>
      </c>
      <c r="S530" s="19">
        <v>44545</v>
      </c>
      <c r="T530" s="41"/>
      <c r="W530" s="104">
        <v>44571</v>
      </c>
      <c r="X530" s="100">
        <v>36639000</v>
      </c>
    </row>
    <row r="531" spans="1:24" x14ac:dyDescent="0.25">
      <c r="A531" s="100">
        <v>2021</v>
      </c>
      <c r="B531" s="100">
        <v>58</v>
      </c>
      <c r="C531" s="100" t="s">
        <v>377</v>
      </c>
      <c r="D531" s="100" t="s">
        <v>378</v>
      </c>
      <c r="E531" s="101" t="s">
        <v>42</v>
      </c>
      <c r="F531" s="102" t="s">
        <v>2076</v>
      </c>
      <c r="G531" s="100" t="s">
        <v>2117</v>
      </c>
      <c r="H531" s="100">
        <v>52059942</v>
      </c>
      <c r="I531" s="100" t="s">
        <v>2118</v>
      </c>
      <c r="J531" s="100" t="s">
        <v>2119</v>
      </c>
      <c r="K531" s="100" t="s">
        <v>1107</v>
      </c>
      <c r="L531" s="100">
        <v>270</v>
      </c>
      <c r="M531" s="104">
        <v>44271</v>
      </c>
      <c r="N531" s="19">
        <v>44271</v>
      </c>
      <c r="S531" s="19">
        <v>44545</v>
      </c>
      <c r="T531" s="49"/>
      <c r="W531" s="104">
        <v>44545</v>
      </c>
      <c r="X531" s="100">
        <v>27616500</v>
      </c>
    </row>
    <row r="532" spans="1:24" x14ac:dyDescent="0.25">
      <c r="A532" s="100">
        <v>2021</v>
      </c>
      <c r="B532" s="100">
        <v>59</v>
      </c>
      <c r="C532" s="100" t="s">
        <v>377</v>
      </c>
      <c r="D532" s="100" t="s">
        <v>378</v>
      </c>
      <c r="E532" s="101" t="s">
        <v>42</v>
      </c>
      <c r="F532" s="102" t="s">
        <v>2120</v>
      </c>
      <c r="G532" s="100" t="s">
        <v>135</v>
      </c>
      <c r="H532" s="106">
        <v>1085280532</v>
      </c>
      <c r="I532" s="100" t="s">
        <v>2121</v>
      </c>
      <c r="J532" s="100" t="s">
        <v>2122</v>
      </c>
      <c r="K532" s="100" t="s">
        <v>1107</v>
      </c>
      <c r="L532" s="100">
        <v>270</v>
      </c>
      <c r="M532" s="104">
        <v>44271</v>
      </c>
      <c r="N532" s="19">
        <v>44271</v>
      </c>
      <c r="S532" s="19">
        <v>44545</v>
      </c>
      <c r="T532" s="41"/>
      <c r="W532" s="104">
        <v>44575</v>
      </c>
      <c r="X532" s="100">
        <v>16335900</v>
      </c>
    </row>
    <row r="533" spans="1:24" x14ac:dyDescent="0.25">
      <c r="A533" s="100">
        <v>2021</v>
      </c>
      <c r="B533" s="100">
        <v>60</v>
      </c>
      <c r="C533" s="100" t="s">
        <v>377</v>
      </c>
      <c r="D533" s="100" t="s">
        <v>378</v>
      </c>
      <c r="E533" s="101" t="s">
        <v>42</v>
      </c>
      <c r="F533" s="102" t="s">
        <v>2123</v>
      </c>
      <c r="G533" s="100" t="s">
        <v>1181</v>
      </c>
      <c r="H533" s="100">
        <v>79907754</v>
      </c>
      <c r="I533" s="100" t="s">
        <v>2124</v>
      </c>
      <c r="J533" s="100" t="s">
        <v>2125</v>
      </c>
      <c r="K533" s="100" t="s">
        <v>797</v>
      </c>
      <c r="L533" s="100">
        <v>180</v>
      </c>
      <c r="M533" s="104">
        <v>44271</v>
      </c>
      <c r="N533" s="19">
        <v>44271</v>
      </c>
      <c r="S533" s="19">
        <v>44454</v>
      </c>
      <c r="T533" s="49"/>
      <c r="W533" s="104">
        <v>44454</v>
      </c>
      <c r="X533" s="100">
        <v>15876000</v>
      </c>
    </row>
    <row r="534" spans="1:24" x14ac:dyDescent="0.25">
      <c r="A534" s="100">
        <v>2021</v>
      </c>
      <c r="B534" s="100">
        <v>61</v>
      </c>
      <c r="C534" s="100" t="s">
        <v>397</v>
      </c>
      <c r="D534" s="100" t="s">
        <v>809</v>
      </c>
      <c r="E534" s="101" t="s">
        <v>966</v>
      </c>
      <c r="F534" s="102" t="s">
        <v>2126</v>
      </c>
      <c r="G534" s="100" t="s">
        <v>2127</v>
      </c>
      <c r="H534" s="100">
        <v>900427788</v>
      </c>
      <c r="I534" s="100" t="s">
        <v>2128</v>
      </c>
      <c r="J534" s="100">
        <v>116072</v>
      </c>
      <c r="K534" s="100" t="s">
        <v>2129</v>
      </c>
      <c r="L534" s="100">
        <f>S534-N534</f>
        <v>309</v>
      </c>
      <c r="M534" s="104">
        <v>44264</v>
      </c>
      <c r="N534" s="19">
        <v>44264</v>
      </c>
      <c r="S534" s="19">
        <v>44573</v>
      </c>
      <c r="T534" s="41"/>
      <c r="W534" s="136"/>
      <c r="X534" s="100">
        <v>181395838.81</v>
      </c>
    </row>
    <row r="535" spans="1:24" x14ac:dyDescent="0.25">
      <c r="A535" s="100">
        <v>2021</v>
      </c>
      <c r="B535" s="100">
        <v>62</v>
      </c>
      <c r="C535" s="100" t="s">
        <v>397</v>
      </c>
      <c r="D535" s="100" t="s">
        <v>809</v>
      </c>
      <c r="E535" s="101" t="s">
        <v>966</v>
      </c>
      <c r="F535" s="102" t="s">
        <v>2130</v>
      </c>
      <c r="G535" s="100" t="s">
        <v>2131</v>
      </c>
      <c r="H535" s="100">
        <v>900459737</v>
      </c>
      <c r="I535" s="100" t="s">
        <v>2132</v>
      </c>
      <c r="J535" s="100">
        <v>104249</v>
      </c>
      <c r="K535" s="100" t="s">
        <v>2133</v>
      </c>
      <c r="L535" s="100">
        <f>S535-N535</f>
        <v>379</v>
      </c>
      <c r="M535" s="104">
        <v>44253</v>
      </c>
      <c r="N535" s="19">
        <v>44253</v>
      </c>
      <c r="S535" s="19">
        <v>44632</v>
      </c>
      <c r="T535" s="49"/>
      <c r="W535" s="137"/>
      <c r="X535" s="100">
        <v>25000000</v>
      </c>
    </row>
    <row r="536" spans="1:24" x14ac:dyDescent="0.25">
      <c r="A536" s="100">
        <v>2021</v>
      </c>
      <c r="B536" s="100">
        <v>63</v>
      </c>
      <c r="C536" s="100" t="s">
        <v>2134</v>
      </c>
      <c r="D536" s="100" t="s">
        <v>2135</v>
      </c>
      <c r="E536" s="101" t="s">
        <v>966</v>
      </c>
      <c r="F536" s="102" t="s">
        <v>2136</v>
      </c>
      <c r="G536" s="100" t="s">
        <v>1552</v>
      </c>
      <c r="H536" s="115">
        <v>900959051</v>
      </c>
      <c r="I536" s="100" t="s">
        <v>2137</v>
      </c>
      <c r="J536" s="100" t="s">
        <v>2138</v>
      </c>
      <c r="K536" s="100" t="s">
        <v>2139</v>
      </c>
      <c r="L536" s="100">
        <f>S536-N536</f>
        <v>711</v>
      </c>
      <c r="M536" s="104">
        <v>44274</v>
      </c>
      <c r="N536" s="19">
        <v>44274</v>
      </c>
      <c r="S536" s="19">
        <v>44985</v>
      </c>
      <c r="T536" s="41"/>
      <c r="W536" s="136"/>
      <c r="X536" s="100">
        <v>0</v>
      </c>
    </row>
    <row r="537" spans="1:24" x14ac:dyDescent="0.25">
      <c r="A537" s="100">
        <v>2021</v>
      </c>
      <c r="B537" s="100">
        <v>64</v>
      </c>
      <c r="C537" s="100" t="s">
        <v>377</v>
      </c>
      <c r="D537" s="100" t="s">
        <v>378</v>
      </c>
      <c r="E537" s="101" t="s">
        <v>31</v>
      </c>
      <c r="F537" s="102" t="s">
        <v>2140</v>
      </c>
      <c r="G537" s="100" t="s">
        <v>2141</v>
      </c>
      <c r="H537" s="100">
        <v>1026291962</v>
      </c>
      <c r="I537" s="100" t="s">
        <v>2142</v>
      </c>
      <c r="J537" s="100" t="s">
        <v>2143</v>
      </c>
      <c r="K537" s="100" t="s">
        <v>797</v>
      </c>
      <c r="L537" s="100">
        <v>180</v>
      </c>
      <c r="M537" s="104">
        <v>44273</v>
      </c>
      <c r="N537" s="19">
        <v>44273</v>
      </c>
      <c r="P537" t="s">
        <v>451</v>
      </c>
      <c r="S537" s="19">
        <v>44456</v>
      </c>
      <c r="T537" s="49"/>
      <c r="W537" s="137">
        <v>44546</v>
      </c>
      <c r="X537" s="100">
        <v>37692000</v>
      </c>
    </row>
    <row r="538" spans="1:24" x14ac:dyDescent="0.25">
      <c r="A538" s="100">
        <v>2021</v>
      </c>
      <c r="B538" s="100">
        <v>65</v>
      </c>
      <c r="C538" s="100" t="s">
        <v>377</v>
      </c>
      <c r="D538" s="100" t="s">
        <v>378</v>
      </c>
      <c r="E538" s="101" t="s">
        <v>31</v>
      </c>
      <c r="F538" s="102" t="s">
        <v>2144</v>
      </c>
      <c r="G538" s="100" t="s">
        <v>2145</v>
      </c>
      <c r="H538" s="100">
        <v>79443949</v>
      </c>
      <c r="I538" s="100" t="s">
        <v>2146</v>
      </c>
      <c r="J538" s="100" t="s">
        <v>2147</v>
      </c>
      <c r="K538" s="100" t="s">
        <v>1107</v>
      </c>
      <c r="L538" s="100">
        <v>270</v>
      </c>
      <c r="M538" s="104">
        <v>44273</v>
      </c>
      <c r="N538" s="19">
        <v>44273</v>
      </c>
      <c r="S538" s="19">
        <v>44547</v>
      </c>
      <c r="T538" s="41"/>
      <c r="W538" s="104">
        <v>44560</v>
      </c>
      <c r="X538" s="100">
        <v>46008000</v>
      </c>
    </row>
    <row r="539" spans="1:24" ht="21" customHeight="1" x14ac:dyDescent="0.25">
      <c r="A539" s="100">
        <v>2021</v>
      </c>
      <c r="B539" s="100">
        <v>66</v>
      </c>
      <c r="C539" s="100" t="s">
        <v>2148</v>
      </c>
      <c r="D539" s="100" t="s">
        <v>2134</v>
      </c>
      <c r="E539" s="101" t="s">
        <v>966</v>
      </c>
      <c r="F539" s="102" t="s">
        <v>2149</v>
      </c>
      <c r="G539" s="100" t="s">
        <v>2150</v>
      </c>
      <c r="H539" s="116">
        <v>830103828</v>
      </c>
      <c r="I539" s="100" t="s">
        <v>2151</v>
      </c>
      <c r="J539" s="117" t="s">
        <v>2152</v>
      </c>
      <c r="K539" s="100" t="s">
        <v>2153</v>
      </c>
      <c r="L539" s="100">
        <v>277</v>
      </c>
      <c r="M539" s="104">
        <v>44278</v>
      </c>
      <c r="N539" s="19">
        <v>44287</v>
      </c>
      <c r="S539" s="19">
        <v>44525</v>
      </c>
      <c r="T539" s="49"/>
      <c r="U539" s="71"/>
      <c r="V539" s="71"/>
      <c r="W539" s="137"/>
      <c r="X539" s="100">
        <v>635830163</v>
      </c>
    </row>
    <row r="540" spans="1:24" x14ac:dyDescent="0.25">
      <c r="A540" s="101">
        <v>2021</v>
      </c>
      <c r="B540" s="101">
        <v>67</v>
      </c>
      <c r="C540" s="101" t="s">
        <v>377</v>
      </c>
      <c r="D540" s="101" t="s">
        <v>378</v>
      </c>
      <c r="E540" s="101" t="s">
        <v>31</v>
      </c>
      <c r="F540" s="101" t="s">
        <v>2154</v>
      </c>
      <c r="G540" s="101" t="s">
        <v>2155</v>
      </c>
      <c r="H540" s="101" t="s">
        <v>2156</v>
      </c>
      <c r="I540" s="101" t="s">
        <v>2157</v>
      </c>
      <c r="J540" s="101" t="s">
        <v>2158</v>
      </c>
      <c r="K540" s="101" t="s">
        <v>797</v>
      </c>
      <c r="L540" s="101">
        <v>180</v>
      </c>
      <c r="M540" s="118">
        <v>44278</v>
      </c>
      <c r="N540" s="80">
        <v>44278</v>
      </c>
      <c r="O540" s="79"/>
      <c r="P540" s="79" t="s">
        <v>2159</v>
      </c>
      <c r="Q540" s="79"/>
      <c r="R540" s="79"/>
      <c r="S540" s="80">
        <v>44461</v>
      </c>
      <c r="T540" s="80">
        <v>44520</v>
      </c>
      <c r="U540" s="79">
        <v>652</v>
      </c>
      <c r="V540" s="89">
        <v>5282400</v>
      </c>
      <c r="W540" s="139">
        <v>44552</v>
      </c>
      <c r="X540" s="100">
        <v>30672000</v>
      </c>
    </row>
    <row r="541" spans="1:24" x14ac:dyDescent="0.25">
      <c r="A541" s="100">
        <v>2021</v>
      </c>
      <c r="B541" s="100">
        <v>68</v>
      </c>
      <c r="C541" s="100" t="s">
        <v>377</v>
      </c>
      <c r="D541" s="100" t="s">
        <v>378</v>
      </c>
      <c r="E541" s="101" t="s">
        <v>42</v>
      </c>
      <c r="F541" s="102" t="s">
        <v>2160</v>
      </c>
      <c r="G541" s="100" t="s">
        <v>1535</v>
      </c>
      <c r="H541" s="100">
        <v>1010223608</v>
      </c>
      <c r="I541" s="100" t="s">
        <v>2161</v>
      </c>
      <c r="J541" s="100" t="s">
        <v>2162</v>
      </c>
      <c r="K541" s="100" t="s">
        <v>2163</v>
      </c>
      <c r="L541" s="100">
        <v>270</v>
      </c>
      <c r="M541" s="104">
        <v>44278</v>
      </c>
      <c r="N541" s="19">
        <v>44278</v>
      </c>
      <c r="S541" s="19">
        <v>44552</v>
      </c>
      <c r="T541" s="49"/>
      <c r="W541" s="104">
        <v>44571</v>
      </c>
      <c r="X541" s="100">
        <v>25002000</v>
      </c>
    </row>
    <row r="542" spans="1:24" x14ac:dyDescent="0.25">
      <c r="A542" s="100">
        <v>2021</v>
      </c>
      <c r="B542" s="100">
        <v>69</v>
      </c>
      <c r="C542" s="100" t="s">
        <v>377</v>
      </c>
      <c r="D542" s="100" t="s">
        <v>378</v>
      </c>
      <c r="E542" s="101" t="s">
        <v>42</v>
      </c>
      <c r="F542" s="102" t="s">
        <v>2164</v>
      </c>
      <c r="G542" s="100" t="s">
        <v>1540</v>
      </c>
      <c r="H542" s="116">
        <v>52060667</v>
      </c>
      <c r="I542" s="100" t="s">
        <v>2165</v>
      </c>
      <c r="J542" s="100" t="s">
        <v>2166</v>
      </c>
      <c r="K542" s="100" t="s">
        <v>2163</v>
      </c>
      <c r="L542" s="100">
        <v>270</v>
      </c>
      <c r="M542" s="104">
        <v>44278</v>
      </c>
      <c r="N542" s="19">
        <v>44278</v>
      </c>
      <c r="S542" s="19">
        <v>44552</v>
      </c>
      <c r="T542" s="41"/>
      <c r="W542" s="104">
        <v>44552</v>
      </c>
      <c r="X542" s="100">
        <v>14220000</v>
      </c>
    </row>
    <row r="543" spans="1:24" x14ac:dyDescent="0.25">
      <c r="A543" s="100">
        <v>2021</v>
      </c>
      <c r="B543" s="100">
        <v>70</v>
      </c>
      <c r="C543" s="100" t="s">
        <v>377</v>
      </c>
      <c r="D543" s="100" t="s">
        <v>378</v>
      </c>
      <c r="E543" s="101" t="s">
        <v>42</v>
      </c>
      <c r="F543" s="102" t="s">
        <v>2164</v>
      </c>
      <c r="G543" s="100" t="s">
        <v>1582</v>
      </c>
      <c r="H543" s="116">
        <v>1010203707</v>
      </c>
      <c r="I543" s="100" t="s">
        <v>2167</v>
      </c>
      <c r="J543" s="100" t="s">
        <v>2168</v>
      </c>
      <c r="K543" s="100" t="s">
        <v>2163</v>
      </c>
      <c r="L543" s="100">
        <v>270</v>
      </c>
      <c r="M543" s="104">
        <v>44279</v>
      </c>
      <c r="N543" s="19">
        <v>44279</v>
      </c>
      <c r="S543" s="19">
        <v>44553</v>
      </c>
      <c r="T543" s="49"/>
      <c r="W543" s="104">
        <v>44553</v>
      </c>
      <c r="X543" s="100">
        <v>14220000</v>
      </c>
    </row>
    <row r="544" spans="1:24" x14ac:dyDescent="0.25">
      <c r="A544" s="100">
        <v>2021</v>
      </c>
      <c r="B544" s="100">
        <v>71</v>
      </c>
      <c r="C544" s="100" t="s">
        <v>377</v>
      </c>
      <c r="D544" s="100" t="s">
        <v>378</v>
      </c>
      <c r="E544" s="101" t="s">
        <v>42</v>
      </c>
      <c r="F544" s="102" t="s">
        <v>2164</v>
      </c>
      <c r="G544" s="100" t="s">
        <v>2169</v>
      </c>
      <c r="H544" s="116">
        <v>1051654292</v>
      </c>
      <c r="I544" s="100" t="s">
        <v>2170</v>
      </c>
      <c r="J544" s="100" t="s">
        <v>2171</v>
      </c>
      <c r="K544" s="100" t="s">
        <v>2163</v>
      </c>
      <c r="L544" s="100">
        <v>270</v>
      </c>
      <c r="M544" s="104">
        <v>44279</v>
      </c>
      <c r="N544" s="19">
        <v>44279</v>
      </c>
      <c r="S544" s="19">
        <v>44553</v>
      </c>
      <c r="T544" s="41"/>
      <c r="W544" s="104">
        <v>44553</v>
      </c>
      <c r="X544" s="100">
        <v>14220000</v>
      </c>
    </row>
    <row r="545" spans="1:24" x14ac:dyDescent="0.25">
      <c r="A545" s="100">
        <v>2021</v>
      </c>
      <c r="B545" s="100">
        <v>72</v>
      </c>
      <c r="C545" s="100" t="s">
        <v>377</v>
      </c>
      <c r="D545" s="100" t="s">
        <v>378</v>
      </c>
      <c r="E545" s="101" t="s">
        <v>42</v>
      </c>
      <c r="F545" s="102" t="s">
        <v>2164</v>
      </c>
      <c r="G545" s="100" t="s">
        <v>1560</v>
      </c>
      <c r="H545" s="108">
        <v>1010236602</v>
      </c>
      <c r="I545" s="100" t="s">
        <v>2172</v>
      </c>
      <c r="J545" s="100" t="s">
        <v>2173</v>
      </c>
      <c r="K545" s="100" t="s">
        <v>2163</v>
      </c>
      <c r="L545" s="100">
        <v>270</v>
      </c>
      <c r="M545" s="104">
        <v>44279</v>
      </c>
      <c r="N545" s="19">
        <v>44279</v>
      </c>
      <c r="S545" s="19">
        <v>44553</v>
      </c>
      <c r="T545" s="49"/>
      <c r="W545" s="104">
        <v>44553</v>
      </c>
      <c r="X545" s="100">
        <v>14220000</v>
      </c>
    </row>
    <row r="546" spans="1:24" x14ac:dyDescent="0.25">
      <c r="A546" s="100">
        <v>2021</v>
      </c>
      <c r="B546" s="100">
        <v>73</v>
      </c>
      <c r="C546" s="100" t="s">
        <v>377</v>
      </c>
      <c r="D546" s="100" t="s">
        <v>378</v>
      </c>
      <c r="E546" s="101" t="s">
        <v>42</v>
      </c>
      <c r="F546" s="102" t="s">
        <v>2164</v>
      </c>
      <c r="G546" s="100" t="s">
        <v>1649</v>
      </c>
      <c r="H546" s="116">
        <v>10101195092</v>
      </c>
      <c r="I546" s="100" t="s">
        <v>2174</v>
      </c>
      <c r="J546" s="100" t="s">
        <v>2175</v>
      </c>
      <c r="K546" s="100" t="s">
        <v>2163</v>
      </c>
      <c r="L546" s="100">
        <v>270</v>
      </c>
      <c r="M546" s="104">
        <v>44280</v>
      </c>
      <c r="N546" s="19">
        <v>44280</v>
      </c>
      <c r="S546" s="19">
        <v>44554</v>
      </c>
      <c r="T546" s="41"/>
      <c r="W546" s="104">
        <v>44554</v>
      </c>
      <c r="X546" s="100">
        <v>14220000</v>
      </c>
    </row>
    <row r="547" spans="1:24" ht="15.75" x14ac:dyDescent="0.25">
      <c r="A547" s="100">
        <v>2021</v>
      </c>
      <c r="B547" s="100">
        <v>74</v>
      </c>
      <c r="C547" s="100" t="s">
        <v>377</v>
      </c>
      <c r="D547" s="100" t="s">
        <v>378</v>
      </c>
      <c r="E547" s="101" t="s">
        <v>42</v>
      </c>
      <c r="F547" s="102" t="s">
        <v>2164</v>
      </c>
      <c r="G547" s="100" t="s">
        <v>850</v>
      </c>
      <c r="H547" s="116">
        <v>79914457</v>
      </c>
      <c r="I547" s="100" t="s">
        <v>2176</v>
      </c>
      <c r="J547" s="100" t="s">
        <v>2177</v>
      </c>
      <c r="K547" s="119" t="s">
        <v>2163</v>
      </c>
      <c r="L547" s="119">
        <v>270</v>
      </c>
      <c r="M547" s="104">
        <v>44280</v>
      </c>
      <c r="N547" s="19">
        <v>44280</v>
      </c>
      <c r="S547" s="19">
        <v>44554</v>
      </c>
      <c r="T547" s="49"/>
      <c r="W547" s="104">
        <v>44554</v>
      </c>
      <c r="X547" s="100">
        <v>14220000</v>
      </c>
    </row>
    <row r="548" spans="1:24" x14ac:dyDescent="0.25">
      <c r="A548" s="100">
        <v>2021</v>
      </c>
      <c r="B548" s="100">
        <v>75</v>
      </c>
      <c r="C548" s="100" t="s">
        <v>377</v>
      </c>
      <c r="D548" s="100" t="s">
        <v>378</v>
      </c>
      <c r="E548" s="101" t="s">
        <v>31</v>
      </c>
      <c r="F548" s="110" t="s">
        <v>2178</v>
      </c>
      <c r="G548" s="100" t="s">
        <v>2179</v>
      </c>
      <c r="H548" s="100">
        <v>53032345</v>
      </c>
      <c r="I548" s="100" t="s">
        <v>2180</v>
      </c>
      <c r="J548" s="100" t="s">
        <v>2181</v>
      </c>
      <c r="K548" s="100" t="s">
        <v>526</v>
      </c>
      <c r="L548" s="100">
        <v>240</v>
      </c>
      <c r="M548" s="104">
        <v>44280</v>
      </c>
      <c r="N548" s="19">
        <v>44280</v>
      </c>
      <c r="P548" t="s">
        <v>2182</v>
      </c>
      <c r="S548" s="19">
        <v>44524</v>
      </c>
      <c r="T548" s="41"/>
      <c r="W548" s="104">
        <v>44560</v>
      </c>
      <c r="X548" s="100">
        <v>38529600</v>
      </c>
    </row>
    <row r="549" spans="1:24" x14ac:dyDescent="0.25">
      <c r="A549" s="100">
        <v>2021</v>
      </c>
      <c r="B549" s="108">
        <v>76</v>
      </c>
      <c r="C549" s="100" t="s">
        <v>391</v>
      </c>
      <c r="D549" s="100" t="s">
        <v>2183</v>
      </c>
      <c r="E549" s="101" t="s">
        <v>318</v>
      </c>
      <c r="F549" s="102" t="s">
        <v>2184</v>
      </c>
      <c r="G549" s="100" t="s">
        <v>2185</v>
      </c>
      <c r="H549" s="100">
        <v>901468887</v>
      </c>
      <c r="I549" s="100" t="s">
        <v>2186</v>
      </c>
      <c r="J549" s="100" t="s">
        <v>2187</v>
      </c>
      <c r="K549" s="100" t="s">
        <v>419</v>
      </c>
      <c r="L549" s="100">
        <v>120</v>
      </c>
      <c r="M549" s="104">
        <v>44286</v>
      </c>
      <c r="N549" s="19">
        <v>44315</v>
      </c>
      <c r="O549">
        <f>10+10+26+9</f>
        <v>55</v>
      </c>
      <c r="P549">
        <v>30</v>
      </c>
      <c r="S549" s="19">
        <v>44436</v>
      </c>
      <c r="T549" s="49"/>
      <c r="W549" s="137">
        <v>44513</v>
      </c>
      <c r="X549" s="100">
        <v>926330552</v>
      </c>
    </row>
    <row r="550" spans="1:24" x14ac:dyDescent="0.25">
      <c r="A550" s="100">
        <v>2021</v>
      </c>
      <c r="B550" s="100">
        <v>77</v>
      </c>
      <c r="C550" s="100" t="s">
        <v>2188</v>
      </c>
      <c r="D550" s="100" t="s">
        <v>969</v>
      </c>
      <c r="E550" s="101" t="s">
        <v>318</v>
      </c>
      <c r="F550" s="102" t="s">
        <v>2189</v>
      </c>
      <c r="G550" s="100" t="s">
        <v>2190</v>
      </c>
      <c r="H550" s="100">
        <v>901465521</v>
      </c>
      <c r="I550" s="100" t="s">
        <v>2191</v>
      </c>
      <c r="J550" s="100" t="s">
        <v>2192</v>
      </c>
      <c r="K550" s="100" t="s">
        <v>419</v>
      </c>
      <c r="L550" s="100">
        <v>120</v>
      </c>
      <c r="M550" s="104">
        <v>44286</v>
      </c>
      <c r="N550" s="19">
        <v>44315</v>
      </c>
      <c r="O550">
        <f>10+10+26+9</f>
        <v>55</v>
      </c>
      <c r="P550">
        <v>30</v>
      </c>
      <c r="S550" s="19">
        <v>44436</v>
      </c>
      <c r="T550" s="41"/>
      <c r="W550" s="137">
        <v>44513</v>
      </c>
      <c r="X550" s="100">
        <v>141092678</v>
      </c>
    </row>
    <row r="551" spans="1:24" ht="15.75" x14ac:dyDescent="0.25">
      <c r="A551" s="100">
        <v>2021</v>
      </c>
      <c r="B551" s="100">
        <v>78</v>
      </c>
      <c r="C551" s="100" t="s">
        <v>377</v>
      </c>
      <c r="D551" s="100" t="s">
        <v>378</v>
      </c>
      <c r="E551" s="101" t="s">
        <v>42</v>
      </c>
      <c r="F551" s="102" t="s">
        <v>2164</v>
      </c>
      <c r="G551" s="100" t="s">
        <v>1525</v>
      </c>
      <c r="H551" s="116">
        <v>39781586</v>
      </c>
      <c r="I551" s="100" t="s">
        <v>2193</v>
      </c>
      <c r="J551" s="100" t="s">
        <v>2194</v>
      </c>
      <c r="K551" s="119" t="s">
        <v>2163</v>
      </c>
      <c r="L551" s="119">
        <v>270</v>
      </c>
      <c r="M551" s="104">
        <v>44281</v>
      </c>
      <c r="N551" s="19">
        <v>44281</v>
      </c>
      <c r="S551" s="19">
        <v>44555</v>
      </c>
      <c r="T551" s="49"/>
      <c r="W551" s="104">
        <v>44555</v>
      </c>
      <c r="X551" s="100">
        <v>14220000</v>
      </c>
    </row>
    <row r="552" spans="1:24" ht="15.75" x14ac:dyDescent="0.25">
      <c r="A552" s="100">
        <v>2021</v>
      </c>
      <c r="B552" s="100">
        <v>79</v>
      </c>
      <c r="C552" s="100" t="s">
        <v>377</v>
      </c>
      <c r="D552" s="100" t="s">
        <v>378</v>
      </c>
      <c r="E552" s="101" t="s">
        <v>42</v>
      </c>
      <c r="F552" s="102" t="s">
        <v>2164</v>
      </c>
      <c r="G552" s="100" t="s">
        <v>1129</v>
      </c>
      <c r="H552" s="116">
        <v>79984961</v>
      </c>
      <c r="I552" s="100" t="s">
        <v>2195</v>
      </c>
      <c r="J552" s="100" t="s">
        <v>2196</v>
      </c>
      <c r="K552" s="119" t="s">
        <v>2163</v>
      </c>
      <c r="L552" s="119">
        <v>270</v>
      </c>
      <c r="M552" s="104">
        <v>44281</v>
      </c>
      <c r="N552" s="19">
        <v>44281</v>
      </c>
      <c r="S552" s="19">
        <v>44555</v>
      </c>
      <c r="T552" s="41"/>
      <c r="V552" s="17"/>
      <c r="W552" s="104">
        <v>44555</v>
      </c>
      <c r="X552" s="100">
        <v>14220000</v>
      </c>
    </row>
    <row r="553" spans="1:24" ht="15.75" x14ac:dyDescent="0.25">
      <c r="A553" s="100">
        <v>2021</v>
      </c>
      <c r="B553" s="100">
        <v>80</v>
      </c>
      <c r="C553" s="100" t="s">
        <v>377</v>
      </c>
      <c r="D553" s="100" t="s">
        <v>378</v>
      </c>
      <c r="E553" s="101" t="s">
        <v>31</v>
      </c>
      <c r="F553" s="102" t="s">
        <v>2197</v>
      </c>
      <c r="G553" s="100" t="s">
        <v>2198</v>
      </c>
      <c r="H553" s="120" t="s">
        <v>2199</v>
      </c>
      <c r="I553" s="100" t="s">
        <v>2200</v>
      </c>
      <c r="J553" s="100" t="s">
        <v>2201</v>
      </c>
      <c r="K553" s="119" t="s">
        <v>2163</v>
      </c>
      <c r="L553" s="119">
        <v>270</v>
      </c>
      <c r="M553" s="104">
        <v>44281</v>
      </c>
      <c r="N553" s="19">
        <v>44281</v>
      </c>
      <c r="S553" s="19">
        <v>44555</v>
      </c>
      <c r="T553" s="49">
        <v>44316</v>
      </c>
      <c r="U553">
        <v>408</v>
      </c>
      <c r="V553" s="17">
        <v>32945600</v>
      </c>
      <c r="W553" s="104">
        <v>44555</v>
      </c>
      <c r="X553" s="100">
        <v>37692000</v>
      </c>
    </row>
    <row r="554" spans="1:24" x14ac:dyDescent="0.25">
      <c r="A554" s="100">
        <v>2021</v>
      </c>
      <c r="B554" s="100">
        <v>81</v>
      </c>
      <c r="C554" s="100" t="s">
        <v>377</v>
      </c>
      <c r="D554" s="100" t="s">
        <v>378</v>
      </c>
      <c r="E554" s="101" t="s">
        <v>31</v>
      </c>
      <c r="F554" s="102" t="s">
        <v>2202</v>
      </c>
      <c r="G554" s="100" t="s">
        <v>1115</v>
      </c>
      <c r="H554" s="116">
        <v>1032363826</v>
      </c>
      <c r="I554" s="100" t="s">
        <v>2203</v>
      </c>
      <c r="J554" s="100" t="s">
        <v>2204</v>
      </c>
      <c r="K554" s="100" t="s">
        <v>2205</v>
      </c>
      <c r="L554" s="100">
        <v>255</v>
      </c>
      <c r="M554" s="104">
        <v>44298</v>
      </c>
      <c r="N554" s="19">
        <v>44298</v>
      </c>
      <c r="S554" s="19">
        <v>44556</v>
      </c>
      <c r="T554" s="41"/>
      <c r="W554" s="104">
        <v>44581</v>
      </c>
      <c r="X554" s="100">
        <v>43350000</v>
      </c>
    </row>
    <row r="555" spans="1:24" x14ac:dyDescent="0.25">
      <c r="A555" s="100">
        <v>2021</v>
      </c>
      <c r="B555" s="100">
        <v>82</v>
      </c>
      <c r="C555" s="100" t="s">
        <v>377</v>
      </c>
      <c r="D555" s="100" t="s">
        <v>378</v>
      </c>
      <c r="E555" s="101" t="s">
        <v>31</v>
      </c>
      <c r="F555" s="102" t="s">
        <v>2206</v>
      </c>
      <c r="G555" s="100" t="s">
        <v>2207</v>
      </c>
      <c r="H555" s="116">
        <v>91519052</v>
      </c>
      <c r="I555" s="100" t="s">
        <v>2208</v>
      </c>
      <c r="J555" s="100" t="s">
        <v>2209</v>
      </c>
      <c r="K555" s="100" t="s">
        <v>526</v>
      </c>
      <c r="L555" s="100">
        <v>240</v>
      </c>
      <c r="M555" s="104">
        <v>44299</v>
      </c>
      <c r="N555" s="19">
        <v>44299</v>
      </c>
      <c r="S555" s="19">
        <v>44542</v>
      </c>
      <c r="T555" s="49"/>
      <c r="W555" s="137">
        <v>44438</v>
      </c>
      <c r="X555" s="100">
        <v>42456000</v>
      </c>
    </row>
    <row r="556" spans="1:24" x14ac:dyDescent="0.25">
      <c r="A556" s="100">
        <v>2021</v>
      </c>
      <c r="B556" s="100">
        <v>83</v>
      </c>
      <c r="C556" s="100" t="s">
        <v>377</v>
      </c>
      <c r="D556" s="100" t="s">
        <v>378</v>
      </c>
      <c r="E556" s="101" t="s">
        <v>31</v>
      </c>
      <c r="F556" s="102" t="s">
        <v>2210</v>
      </c>
      <c r="G556" s="100" t="s">
        <v>1352</v>
      </c>
      <c r="H556" s="116">
        <v>41648295</v>
      </c>
      <c r="I556" s="100" t="s">
        <v>2211</v>
      </c>
      <c r="J556" s="100" t="s">
        <v>2212</v>
      </c>
      <c r="K556" s="109" t="s">
        <v>419</v>
      </c>
      <c r="L556" s="109">
        <v>120</v>
      </c>
      <c r="M556" s="121">
        <v>44301</v>
      </c>
      <c r="N556" s="19">
        <v>44301</v>
      </c>
      <c r="S556" s="19">
        <v>44422</v>
      </c>
      <c r="T556" s="41"/>
      <c r="W556" s="104">
        <v>44422</v>
      </c>
      <c r="X556" s="100">
        <v>20488000</v>
      </c>
    </row>
    <row r="557" spans="1:24" x14ac:dyDescent="0.25">
      <c r="A557" s="100">
        <v>2021</v>
      </c>
      <c r="B557" s="100">
        <v>84</v>
      </c>
      <c r="C557" s="100" t="s">
        <v>377</v>
      </c>
      <c r="D557" s="100" t="s">
        <v>378</v>
      </c>
      <c r="E557" s="101" t="s">
        <v>31</v>
      </c>
      <c r="F557" s="102" t="s">
        <v>2210</v>
      </c>
      <c r="G557" s="100" t="s">
        <v>2213</v>
      </c>
      <c r="H557" s="100">
        <v>1032451555</v>
      </c>
      <c r="I557" s="100" t="s">
        <v>2214</v>
      </c>
      <c r="J557" s="100" t="s">
        <v>2215</v>
      </c>
      <c r="K557" s="100" t="s">
        <v>797</v>
      </c>
      <c r="L557" s="100">
        <v>180</v>
      </c>
      <c r="M557" s="104">
        <v>44301</v>
      </c>
      <c r="N557" s="19">
        <v>44301</v>
      </c>
      <c r="S557" s="19">
        <v>44483</v>
      </c>
      <c r="T557" s="49"/>
      <c r="W557" s="104">
        <v>44483</v>
      </c>
      <c r="X557" s="100">
        <v>30672000</v>
      </c>
    </row>
    <row r="558" spans="1:24" x14ac:dyDescent="0.25">
      <c r="A558" s="100">
        <v>2021</v>
      </c>
      <c r="B558" s="100">
        <v>85</v>
      </c>
      <c r="C558" s="100" t="s">
        <v>377</v>
      </c>
      <c r="D558" s="100" t="s">
        <v>378</v>
      </c>
      <c r="E558" s="101" t="s">
        <v>31</v>
      </c>
      <c r="F558" s="102" t="s">
        <v>2216</v>
      </c>
      <c r="G558" s="100" t="s">
        <v>2217</v>
      </c>
      <c r="H558" s="100">
        <v>40020996</v>
      </c>
      <c r="I558" s="100" t="s">
        <v>2218</v>
      </c>
      <c r="J558" s="100" t="s">
        <v>2219</v>
      </c>
      <c r="K558" s="100" t="s">
        <v>797</v>
      </c>
      <c r="L558" s="100">
        <v>180</v>
      </c>
      <c r="M558" s="104">
        <v>44301</v>
      </c>
      <c r="N558" s="19">
        <v>44301</v>
      </c>
      <c r="S558" s="19">
        <v>44483</v>
      </c>
      <c r="T558" s="41"/>
      <c r="W558" s="104">
        <v>44483</v>
      </c>
      <c r="X558" s="100">
        <v>30672000</v>
      </c>
    </row>
    <row r="559" spans="1:24" x14ac:dyDescent="0.25">
      <c r="A559" s="100">
        <v>2021</v>
      </c>
      <c r="B559" s="100">
        <v>86</v>
      </c>
      <c r="C559" s="100" t="s">
        <v>377</v>
      </c>
      <c r="D559" s="100" t="s">
        <v>378</v>
      </c>
      <c r="E559" s="101" t="s">
        <v>31</v>
      </c>
      <c r="F559" s="102" t="s">
        <v>2220</v>
      </c>
      <c r="G559" s="100" t="s">
        <v>2221</v>
      </c>
      <c r="H559" s="100" t="s">
        <v>2222</v>
      </c>
      <c r="I559" s="100" t="s">
        <v>2223</v>
      </c>
      <c r="J559" s="100" t="s">
        <v>2224</v>
      </c>
      <c r="K559" s="100" t="s">
        <v>526</v>
      </c>
      <c r="L559" s="100">
        <v>240</v>
      </c>
      <c r="M559" s="104">
        <v>44301</v>
      </c>
      <c r="N559" s="19">
        <v>44301</v>
      </c>
      <c r="S559" s="19">
        <v>44544</v>
      </c>
      <c r="T559" s="49">
        <v>44398</v>
      </c>
      <c r="U559">
        <v>492</v>
      </c>
      <c r="V559" s="17">
        <v>24537600</v>
      </c>
      <c r="W559" s="104">
        <v>44544</v>
      </c>
      <c r="X559" s="100">
        <v>40896000</v>
      </c>
    </row>
    <row r="560" spans="1:24" x14ac:dyDescent="0.25">
      <c r="A560" s="100">
        <v>2021</v>
      </c>
      <c r="B560" s="100">
        <v>87</v>
      </c>
      <c r="C560" s="100" t="s">
        <v>377</v>
      </c>
      <c r="D560" s="100" t="s">
        <v>378</v>
      </c>
      <c r="E560" s="101" t="s">
        <v>42</v>
      </c>
      <c r="F560" s="102" t="s">
        <v>2225</v>
      </c>
      <c r="G560" s="100" t="s">
        <v>2226</v>
      </c>
      <c r="H560" s="100">
        <v>80741660</v>
      </c>
      <c r="I560" s="100" t="s">
        <v>2227</v>
      </c>
      <c r="J560" s="100" t="s">
        <v>2228</v>
      </c>
      <c r="K560" s="100" t="s">
        <v>526</v>
      </c>
      <c r="L560" s="100">
        <v>240</v>
      </c>
      <c r="M560" s="104">
        <v>44307</v>
      </c>
      <c r="N560" s="19">
        <v>44307</v>
      </c>
      <c r="S560" s="19">
        <v>44550</v>
      </c>
      <c r="T560" s="41"/>
      <c r="W560" s="104">
        <v>44550</v>
      </c>
      <c r="X560" s="100">
        <v>14520000</v>
      </c>
    </row>
    <row r="561" spans="1:24" x14ac:dyDescent="0.25">
      <c r="A561" s="100">
        <v>2021</v>
      </c>
      <c r="B561" s="100">
        <v>88</v>
      </c>
      <c r="C561" s="100" t="s">
        <v>377</v>
      </c>
      <c r="D561" s="100" t="s">
        <v>378</v>
      </c>
      <c r="E561" s="101" t="s">
        <v>31</v>
      </c>
      <c r="F561" s="102" t="s">
        <v>2229</v>
      </c>
      <c r="G561" s="100" t="s">
        <v>817</v>
      </c>
      <c r="H561" s="100">
        <v>1010207254</v>
      </c>
      <c r="I561" s="100" t="s">
        <v>2230</v>
      </c>
      <c r="J561" s="100" t="s">
        <v>2231</v>
      </c>
      <c r="K561" s="100" t="s">
        <v>419</v>
      </c>
      <c r="L561" s="100">
        <v>120</v>
      </c>
      <c r="M561" s="104">
        <v>44313</v>
      </c>
      <c r="N561" s="19">
        <v>44313</v>
      </c>
      <c r="S561" s="19">
        <v>44434</v>
      </c>
      <c r="T561" s="49"/>
      <c r="W561" s="104">
        <v>44434</v>
      </c>
      <c r="X561" s="100">
        <v>16284000</v>
      </c>
    </row>
    <row r="562" spans="1:24" x14ac:dyDescent="0.25">
      <c r="A562" s="100">
        <v>2021</v>
      </c>
      <c r="B562" s="100">
        <v>89</v>
      </c>
      <c r="C562" s="100" t="s">
        <v>377</v>
      </c>
      <c r="D562" s="100" t="s">
        <v>378</v>
      </c>
      <c r="E562" s="101" t="s">
        <v>42</v>
      </c>
      <c r="F562" s="102" t="s">
        <v>2232</v>
      </c>
      <c r="G562" s="100" t="s">
        <v>2233</v>
      </c>
      <c r="H562" s="100">
        <v>14250858</v>
      </c>
      <c r="I562" s="100" t="s">
        <v>2234</v>
      </c>
      <c r="J562" s="100" t="s">
        <v>2235</v>
      </c>
      <c r="K562" s="100" t="s">
        <v>419</v>
      </c>
      <c r="L562" s="100">
        <v>120</v>
      </c>
      <c r="M562" s="104">
        <v>44313</v>
      </c>
      <c r="N562" s="19">
        <v>44313</v>
      </c>
      <c r="S562" s="19">
        <v>44434</v>
      </c>
      <c r="T562" s="41"/>
      <c r="W562" s="104">
        <v>44434</v>
      </c>
      <c r="X562" s="100">
        <v>9800000</v>
      </c>
    </row>
    <row r="563" spans="1:24" x14ac:dyDescent="0.25">
      <c r="A563" s="100">
        <v>2021</v>
      </c>
      <c r="B563" s="100">
        <v>90</v>
      </c>
      <c r="C563" s="100" t="s">
        <v>377</v>
      </c>
      <c r="D563" s="100" t="s">
        <v>378</v>
      </c>
      <c r="E563" s="101" t="s">
        <v>42</v>
      </c>
      <c r="F563" s="102" t="s">
        <v>2236</v>
      </c>
      <c r="G563" s="100" t="s">
        <v>2237</v>
      </c>
      <c r="H563" s="100">
        <v>1001281981</v>
      </c>
      <c r="I563" s="100" t="s">
        <v>2238</v>
      </c>
      <c r="J563" s="100" t="s">
        <v>2239</v>
      </c>
      <c r="K563" s="100" t="s">
        <v>419</v>
      </c>
      <c r="L563" s="100">
        <v>120</v>
      </c>
      <c r="M563" s="104">
        <v>44314</v>
      </c>
      <c r="N563" s="19">
        <v>44314</v>
      </c>
      <c r="S563" s="19">
        <v>44435</v>
      </c>
      <c r="T563" s="49"/>
      <c r="W563" s="104">
        <v>44435</v>
      </c>
      <c r="X563" s="100">
        <v>6000000</v>
      </c>
    </row>
    <row r="564" spans="1:24" x14ac:dyDescent="0.25">
      <c r="A564" s="100">
        <v>2021</v>
      </c>
      <c r="B564" s="100">
        <v>91</v>
      </c>
      <c r="C564" s="100" t="s">
        <v>377</v>
      </c>
      <c r="D564" s="100" t="s">
        <v>378</v>
      </c>
      <c r="E564" s="101" t="s">
        <v>31</v>
      </c>
      <c r="F564" s="102" t="s">
        <v>2240</v>
      </c>
      <c r="G564" s="100" t="s">
        <v>2241</v>
      </c>
      <c r="H564" s="100">
        <v>1013628927</v>
      </c>
      <c r="I564" s="100" t="s">
        <v>2242</v>
      </c>
      <c r="J564" s="100" t="s">
        <v>2243</v>
      </c>
      <c r="K564" s="100" t="s">
        <v>419</v>
      </c>
      <c r="L564" s="100">
        <v>120</v>
      </c>
      <c r="M564" s="104">
        <v>44320</v>
      </c>
      <c r="N564" s="19">
        <v>44320</v>
      </c>
      <c r="S564" s="19">
        <v>44442</v>
      </c>
      <c r="T564" s="41"/>
      <c r="W564" s="104">
        <v>44442</v>
      </c>
      <c r="X564" s="100">
        <v>16752000</v>
      </c>
    </row>
    <row r="565" spans="1:24" x14ac:dyDescent="0.25">
      <c r="A565" s="100">
        <v>2021</v>
      </c>
      <c r="B565" s="100">
        <v>92</v>
      </c>
      <c r="C565" s="100" t="s">
        <v>377</v>
      </c>
      <c r="D565" s="100" t="s">
        <v>378</v>
      </c>
      <c r="E565" s="101" t="s">
        <v>31</v>
      </c>
      <c r="F565" s="102" t="s">
        <v>2244</v>
      </c>
      <c r="G565" s="100" t="s">
        <v>2245</v>
      </c>
      <c r="H565" s="100">
        <v>1067813377</v>
      </c>
      <c r="I565" s="100" t="s">
        <v>2246</v>
      </c>
      <c r="J565" s="100" t="s">
        <v>2247</v>
      </c>
      <c r="K565" s="100" t="s">
        <v>419</v>
      </c>
      <c r="L565" s="100">
        <v>120</v>
      </c>
      <c r="M565" s="104">
        <v>44320</v>
      </c>
      <c r="N565" s="19">
        <v>44320</v>
      </c>
      <c r="S565" s="19">
        <v>44442</v>
      </c>
      <c r="T565" s="49"/>
      <c r="W565" s="104">
        <v>44442</v>
      </c>
      <c r="X565" s="100">
        <v>20448000</v>
      </c>
    </row>
    <row r="566" spans="1:24" x14ac:dyDescent="0.25">
      <c r="A566" s="100">
        <v>2021</v>
      </c>
      <c r="B566" s="100">
        <v>93</v>
      </c>
      <c r="C566" s="100" t="s">
        <v>377</v>
      </c>
      <c r="D566" s="100" t="s">
        <v>378</v>
      </c>
      <c r="E566" s="101" t="s">
        <v>42</v>
      </c>
      <c r="F566" s="102" t="s">
        <v>2248</v>
      </c>
      <c r="G566" s="100" t="s">
        <v>2249</v>
      </c>
      <c r="H566" s="100">
        <v>53121023</v>
      </c>
      <c r="I566" s="100" t="s">
        <v>2250</v>
      </c>
      <c r="J566" s="100" t="s">
        <v>2251</v>
      </c>
      <c r="K566" s="100" t="s">
        <v>286</v>
      </c>
      <c r="L566" s="100">
        <v>150</v>
      </c>
      <c r="M566" s="104">
        <v>44326</v>
      </c>
      <c r="N566" s="19">
        <v>44326</v>
      </c>
      <c r="S566" s="19">
        <v>44478</v>
      </c>
      <c r="T566" s="41"/>
      <c r="W566" s="104">
        <v>44478</v>
      </c>
      <c r="X566" s="100">
        <v>14535000</v>
      </c>
    </row>
    <row r="567" spans="1:24" x14ac:dyDescent="0.25">
      <c r="A567" s="100">
        <v>2021</v>
      </c>
      <c r="B567" s="100">
        <v>94</v>
      </c>
      <c r="C567" s="100" t="s">
        <v>377</v>
      </c>
      <c r="D567" s="100" t="s">
        <v>378</v>
      </c>
      <c r="E567" s="101" t="s">
        <v>31</v>
      </c>
      <c r="F567" s="102" t="s">
        <v>2252</v>
      </c>
      <c r="G567" s="100" t="s">
        <v>2253</v>
      </c>
      <c r="H567" s="100">
        <v>1072707755</v>
      </c>
      <c r="I567" s="100" t="s">
        <v>2254</v>
      </c>
      <c r="J567" s="100" t="s">
        <v>2255</v>
      </c>
      <c r="K567" s="100" t="s">
        <v>451</v>
      </c>
      <c r="L567" s="100">
        <v>90</v>
      </c>
      <c r="M567" s="104">
        <v>44327</v>
      </c>
      <c r="N567" s="19">
        <v>44327</v>
      </c>
      <c r="S567" s="19">
        <v>44418</v>
      </c>
      <c r="T567" s="49"/>
      <c r="W567" s="104">
        <v>44418</v>
      </c>
      <c r="X567" s="100">
        <v>12000000</v>
      </c>
    </row>
    <row r="568" spans="1:24" x14ac:dyDescent="0.25">
      <c r="A568" s="100">
        <v>2021</v>
      </c>
      <c r="B568" s="100">
        <v>95</v>
      </c>
      <c r="C568" s="100" t="s">
        <v>377</v>
      </c>
      <c r="D568" s="100" t="s">
        <v>378</v>
      </c>
      <c r="E568" s="101" t="s">
        <v>31</v>
      </c>
      <c r="F568" s="102" t="s">
        <v>2256</v>
      </c>
      <c r="G568" s="100" t="s">
        <v>2257</v>
      </c>
      <c r="H568" s="100">
        <v>86009829</v>
      </c>
      <c r="I568" s="100" t="s">
        <v>2258</v>
      </c>
      <c r="J568" s="100" t="s">
        <v>2259</v>
      </c>
      <c r="K568" s="100" t="s">
        <v>286</v>
      </c>
      <c r="L568" s="100">
        <v>150</v>
      </c>
      <c r="M568" s="104">
        <v>44329</v>
      </c>
      <c r="N568" s="19">
        <v>44329</v>
      </c>
      <c r="P568" t="s">
        <v>2260</v>
      </c>
      <c r="S568" s="19">
        <v>44481</v>
      </c>
      <c r="T568" s="41"/>
      <c r="W568" s="136">
        <v>44557</v>
      </c>
      <c r="X568" s="100">
        <v>38340000</v>
      </c>
    </row>
    <row r="569" spans="1:24" ht="30" x14ac:dyDescent="0.25">
      <c r="A569" s="101">
        <v>2021</v>
      </c>
      <c r="B569" s="101">
        <v>96</v>
      </c>
      <c r="C569" s="101" t="s">
        <v>377</v>
      </c>
      <c r="D569" s="101" t="s">
        <v>378</v>
      </c>
      <c r="E569" s="101" t="s">
        <v>31</v>
      </c>
      <c r="F569" s="101" t="s">
        <v>2261</v>
      </c>
      <c r="G569" s="101" t="s">
        <v>2262</v>
      </c>
      <c r="H569" s="101" t="s">
        <v>2263</v>
      </c>
      <c r="I569" s="101" t="s">
        <v>2264</v>
      </c>
      <c r="J569" s="101" t="s">
        <v>2265</v>
      </c>
      <c r="K569" s="101" t="s">
        <v>797</v>
      </c>
      <c r="L569" s="101">
        <v>180</v>
      </c>
      <c r="M569" s="118">
        <v>44358</v>
      </c>
      <c r="N569" s="90">
        <v>44358</v>
      </c>
      <c r="O569" s="78"/>
      <c r="P569" s="78"/>
      <c r="Q569" s="78"/>
      <c r="R569" s="78"/>
      <c r="S569" s="90">
        <v>44540</v>
      </c>
      <c r="T569" s="78" t="s">
        <v>2266</v>
      </c>
      <c r="U569" s="91" t="s">
        <v>2267</v>
      </c>
      <c r="V569" s="78" t="s">
        <v>2268</v>
      </c>
      <c r="W569" s="104">
        <v>44540</v>
      </c>
      <c r="X569" s="100">
        <v>33000000</v>
      </c>
    </row>
    <row r="570" spans="1:24" x14ac:dyDescent="0.25">
      <c r="A570" s="100">
        <v>2021</v>
      </c>
      <c r="B570" s="101">
        <v>97</v>
      </c>
      <c r="C570" s="101" t="s">
        <v>377</v>
      </c>
      <c r="D570" s="101" t="s">
        <v>378</v>
      </c>
      <c r="E570" s="101" t="s">
        <v>42</v>
      </c>
      <c r="F570" s="101" t="s">
        <v>2269</v>
      </c>
      <c r="G570" s="101" t="s">
        <v>2270</v>
      </c>
      <c r="H570" s="101">
        <v>1000222737</v>
      </c>
      <c r="I570" s="101" t="s">
        <v>2271</v>
      </c>
      <c r="J570" s="101" t="s">
        <v>2272</v>
      </c>
      <c r="K570" s="101" t="s">
        <v>451</v>
      </c>
      <c r="L570" s="101">
        <v>90</v>
      </c>
      <c r="M570" s="118">
        <v>44362</v>
      </c>
      <c r="N570" s="80">
        <v>44362</v>
      </c>
      <c r="O570" s="79"/>
      <c r="P570" s="79"/>
      <c r="Q570" s="79"/>
      <c r="R570" s="79"/>
      <c r="S570" s="80">
        <v>44453</v>
      </c>
      <c r="T570" s="41"/>
      <c r="U570" s="79"/>
      <c r="V570" s="79"/>
      <c r="W570" s="118">
        <v>44453</v>
      </c>
      <c r="X570" s="100">
        <v>4500000</v>
      </c>
    </row>
    <row r="571" spans="1:24" ht="16.5" customHeight="1" x14ac:dyDescent="0.25">
      <c r="A571" s="100">
        <v>2021</v>
      </c>
      <c r="B571" s="100">
        <v>98</v>
      </c>
      <c r="C571" s="100" t="s">
        <v>2096</v>
      </c>
      <c r="D571" s="100" t="s">
        <v>378</v>
      </c>
      <c r="E571" s="101" t="s">
        <v>2273</v>
      </c>
      <c r="F571" s="102" t="s">
        <v>2274</v>
      </c>
      <c r="G571" s="100" t="s">
        <v>2275</v>
      </c>
      <c r="H571" s="101">
        <v>80085650</v>
      </c>
      <c r="I571" s="122" t="s">
        <v>2276</v>
      </c>
      <c r="J571" s="101" t="s">
        <v>2277</v>
      </c>
      <c r="K571" s="100" t="s">
        <v>403</v>
      </c>
      <c r="L571" s="100">
        <v>30</v>
      </c>
      <c r="M571" s="118">
        <v>44362</v>
      </c>
      <c r="N571" s="19">
        <v>44426</v>
      </c>
      <c r="P571" t="s">
        <v>37</v>
      </c>
      <c r="Q571" t="s">
        <v>37</v>
      </c>
      <c r="R571" t="s">
        <v>37</v>
      </c>
      <c r="S571" s="19">
        <v>44457</v>
      </c>
      <c r="W571" s="140">
        <v>44547</v>
      </c>
      <c r="X571" s="100">
        <v>7506333.0999999996</v>
      </c>
    </row>
    <row r="572" spans="1:24" x14ac:dyDescent="0.25">
      <c r="A572" s="100">
        <v>2021</v>
      </c>
      <c r="B572" s="100">
        <v>99</v>
      </c>
      <c r="C572" s="100" t="s">
        <v>2096</v>
      </c>
      <c r="D572" s="100" t="s">
        <v>378</v>
      </c>
      <c r="E572" s="101" t="s">
        <v>2273</v>
      </c>
      <c r="F572" s="102" t="s">
        <v>2278</v>
      </c>
      <c r="G572" s="100" t="s">
        <v>2279</v>
      </c>
      <c r="H572" s="101">
        <v>900274811</v>
      </c>
      <c r="I572" s="101" t="s">
        <v>2280</v>
      </c>
      <c r="J572" s="101" t="s">
        <v>2281</v>
      </c>
      <c r="K572" s="100" t="s">
        <v>2282</v>
      </c>
      <c r="L572" s="100"/>
      <c r="M572" s="104">
        <v>44364</v>
      </c>
      <c r="N572" s="19">
        <v>44371</v>
      </c>
      <c r="S572" s="19">
        <v>44561</v>
      </c>
      <c r="W572" s="104">
        <v>44561</v>
      </c>
      <c r="X572" s="100">
        <v>5011752</v>
      </c>
    </row>
    <row r="573" spans="1:24" x14ac:dyDescent="0.25">
      <c r="A573" s="100">
        <v>2021</v>
      </c>
      <c r="B573" s="108" t="s">
        <v>2283</v>
      </c>
      <c r="C573" s="100" t="s">
        <v>29</v>
      </c>
      <c r="D573" s="100" t="s">
        <v>539</v>
      </c>
      <c r="E573" s="101" t="s">
        <v>2273</v>
      </c>
      <c r="F573" s="123" t="s">
        <v>2284</v>
      </c>
      <c r="G573" s="100" t="s">
        <v>872</v>
      </c>
      <c r="H573" s="101">
        <v>899999282</v>
      </c>
      <c r="I573" s="101" t="s">
        <v>2285</v>
      </c>
      <c r="J573" s="101" t="s">
        <v>2286</v>
      </c>
      <c r="K573" s="100" t="s">
        <v>2287</v>
      </c>
      <c r="L573" s="100"/>
      <c r="M573" s="104">
        <v>44363</v>
      </c>
      <c r="N573" s="19"/>
      <c r="S573" s="19">
        <v>44560</v>
      </c>
      <c r="W573" s="140"/>
      <c r="X573" s="100">
        <v>0</v>
      </c>
    </row>
    <row r="574" spans="1:24" x14ac:dyDescent="0.25">
      <c r="A574" s="100">
        <v>2021</v>
      </c>
      <c r="B574" s="100" t="s">
        <v>2288</v>
      </c>
      <c r="C574" s="100" t="s">
        <v>29</v>
      </c>
      <c r="D574" s="100" t="s">
        <v>539</v>
      </c>
      <c r="E574" s="100" t="s">
        <v>2273</v>
      </c>
      <c r="F574" s="100" t="s">
        <v>2289</v>
      </c>
      <c r="G574" s="105" t="s">
        <v>2290</v>
      </c>
      <c r="H574" s="106">
        <v>899999061</v>
      </c>
      <c r="I574" s="100" t="s">
        <v>2288</v>
      </c>
      <c r="J574" s="108" t="s">
        <v>2291</v>
      </c>
      <c r="K574" s="100" t="s">
        <v>2292</v>
      </c>
      <c r="L574" s="100"/>
      <c r="M574" s="104">
        <v>44375</v>
      </c>
      <c r="N574" s="19">
        <v>44386</v>
      </c>
      <c r="S574" s="19">
        <v>46568</v>
      </c>
      <c r="W574" s="140"/>
      <c r="X574" s="100">
        <v>829911000</v>
      </c>
    </row>
    <row r="575" spans="1:24" x14ac:dyDescent="0.25">
      <c r="A575" s="100">
        <v>2021</v>
      </c>
      <c r="B575" s="100">
        <v>100</v>
      </c>
      <c r="C575" s="100" t="s">
        <v>2293</v>
      </c>
      <c r="D575" s="100" t="s">
        <v>2294</v>
      </c>
      <c r="E575" s="101" t="s">
        <v>2273</v>
      </c>
      <c r="F575" s="124" t="s">
        <v>2295</v>
      </c>
      <c r="G575" s="107" t="s">
        <v>2296</v>
      </c>
      <c r="H575" s="106">
        <v>900355181</v>
      </c>
      <c r="I575" s="100" t="s">
        <v>2297</v>
      </c>
      <c r="J575" s="100">
        <v>126792</v>
      </c>
      <c r="K575" s="100" t="s">
        <v>2298</v>
      </c>
      <c r="L575" s="100"/>
      <c r="M575" s="104">
        <v>44383</v>
      </c>
      <c r="N575" s="19">
        <v>44383</v>
      </c>
      <c r="S575" s="19">
        <v>44566</v>
      </c>
      <c r="W575" s="140"/>
      <c r="X575" s="100">
        <v>6362004</v>
      </c>
    </row>
    <row r="576" spans="1:24" x14ac:dyDescent="0.25">
      <c r="A576" s="100">
        <v>2021</v>
      </c>
      <c r="B576" s="100">
        <v>101</v>
      </c>
      <c r="C576" s="100" t="s">
        <v>2293</v>
      </c>
      <c r="D576" s="100" t="s">
        <v>2294</v>
      </c>
      <c r="E576" s="101" t="s">
        <v>2273</v>
      </c>
      <c r="F576" s="125" t="s">
        <v>2295</v>
      </c>
      <c r="G576" s="107" t="s">
        <v>2299</v>
      </c>
      <c r="H576" s="106">
        <v>800020006</v>
      </c>
      <c r="I576" s="100" t="s">
        <v>2300</v>
      </c>
      <c r="J576" s="100">
        <v>126789</v>
      </c>
      <c r="K576" s="100" t="s">
        <v>2298</v>
      </c>
      <c r="L576" s="100"/>
      <c r="M576" s="104">
        <v>44383</v>
      </c>
      <c r="N576" s="19">
        <v>44383</v>
      </c>
      <c r="S576" s="19">
        <v>44566</v>
      </c>
      <c r="W576" s="140"/>
      <c r="X576" s="100">
        <v>8626244</v>
      </c>
    </row>
    <row r="577" spans="1:24" x14ac:dyDescent="0.25">
      <c r="A577" s="100">
        <v>2021</v>
      </c>
      <c r="B577" s="100">
        <v>102</v>
      </c>
      <c r="C577" s="100" t="s">
        <v>29</v>
      </c>
      <c r="D577" s="100" t="s">
        <v>378</v>
      </c>
      <c r="E577" s="100" t="s">
        <v>31</v>
      </c>
      <c r="F577" s="102" t="s">
        <v>2301</v>
      </c>
      <c r="G577" s="100" t="s">
        <v>2302</v>
      </c>
      <c r="H577" s="100">
        <v>1085290304</v>
      </c>
      <c r="I577" s="100" t="s">
        <v>2303</v>
      </c>
      <c r="J577" s="123" t="s">
        <v>2304</v>
      </c>
      <c r="K577" s="100" t="s">
        <v>286</v>
      </c>
      <c r="L577" s="100">
        <v>150</v>
      </c>
      <c r="M577" s="104">
        <v>44392</v>
      </c>
      <c r="N577" s="19">
        <v>44392</v>
      </c>
      <c r="S577" s="19">
        <v>44545</v>
      </c>
      <c r="W577" s="104">
        <v>44545</v>
      </c>
      <c r="X577" s="100">
        <v>21805000</v>
      </c>
    </row>
    <row r="578" spans="1:24" x14ac:dyDescent="0.25">
      <c r="A578" s="100">
        <v>2021</v>
      </c>
      <c r="B578" s="100">
        <v>103</v>
      </c>
      <c r="C578" s="100" t="s">
        <v>29</v>
      </c>
      <c r="D578" s="100" t="s">
        <v>378</v>
      </c>
      <c r="E578" s="100" t="s">
        <v>42</v>
      </c>
      <c r="F578" s="102" t="s">
        <v>2092</v>
      </c>
      <c r="G578" s="107" t="s">
        <v>122</v>
      </c>
      <c r="H578" s="106">
        <v>1010175770</v>
      </c>
      <c r="I578" s="100" t="s">
        <v>2305</v>
      </c>
      <c r="J578" s="100" t="s">
        <v>2306</v>
      </c>
      <c r="K578" s="100" t="s">
        <v>286</v>
      </c>
      <c r="L578" s="100">
        <v>150</v>
      </c>
      <c r="M578" s="104">
        <v>44391</v>
      </c>
      <c r="N578" s="19">
        <v>44391</v>
      </c>
      <c r="S578" s="19">
        <v>44544</v>
      </c>
      <c r="W578" s="104">
        <v>44544</v>
      </c>
      <c r="X578" s="100">
        <v>15495000</v>
      </c>
    </row>
    <row r="579" spans="1:24" x14ac:dyDescent="0.25">
      <c r="A579" s="100">
        <v>2021</v>
      </c>
      <c r="B579" s="100">
        <v>104</v>
      </c>
      <c r="C579" s="100" t="s">
        <v>29</v>
      </c>
      <c r="D579" s="100" t="s">
        <v>378</v>
      </c>
      <c r="E579" s="100" t="s">
        <v>42</v>
      </c>
      <c r="F579" s="100" t="s">
        <v>1978</v>
      </c>
      <c r="G579" s="105" t="s">
        <v>1623</v>
      </c>
      <c r="H579" s="106">
        <v>51838961</v>
      </c>
      <c r="I579" s="100" t="s">
        <v>2307</v>
      </c>
      <c r="J579" s="100" t="s">
        <v>2308</v>
      </c>
      <c r="K579" s="100" t="s">
        <v>286</v>
      </c>
      <c r="L579" s="100">
        <v>150</v>
      </c>
      <c r="M579" s="104">
        <v>44392</v>
      </c>
      <c r="N579" s="19">
        <v>44392</v>
      </c>
      <c r="S579" s="19">
        <v>44545</v>
      </c>
      <c r="W579" s="104">
        <v>44545</v>
      </c>
      <c r="X579" s="100">
        <v>11750000</v>
      </c>
    </row>
    <row r="580" spans="1:24" x14ac:dyDescent="0.25">
      <c r="A580" s="100">
        <v>2021</v>
      </c>
      <c r="B580" s="100">
        <v>105</v>
      </c>
      <c r="C580" s="100" t="s">
        <v>29</v>
      </c>
      <c r="D580" s="100" t="s">
        <v>378</v>
      </c>
      <c r="E580" s="100" t="s">
        <v>31</v>
      </c>
      <c r="F580" s="100" t="s">
        <v>1949</v>
      </c>
      <c r="G580" s="100" t="s">
        <v>2309</v>
      </c>
      <c r="H580" s="100">
        <v>79952565</v>
      </c>
      <c r="I580" s="100" t="s">
        <v>2310</v>
      </c>
      <c r="J580" s="100" t="s">
        <v>2311</v>
      </c>
      <c r="K580" s="100" t="s">
        <v>286</v>
      </c>
      <c r="L580" s="100">
        <v>150</v>
      </c>
      <c r="M580" s="104">
        <v>44405</v>
      </c>
      <c r="N580" s="19">
        <v>44405</v>
      </c>
      <c r="S580" s="19">
        <v>44558</v>
      </c>
      <c r="W580" s="104">
        <v>44558</v>
      </c>
      <c r="X580" s="100">
        <v>29610000</v>
      </c>
    </row>
    <row r="581" spans="1:24" x14ac:dyDescent="0.25">
      <c r="A581" s="100">
        <v>2021</v>
      </c>
      <c r="B581" s="100">
        <v>106</v>
      </c>
      <c r="C581" s="100" t="s">
        <v>2312</v>
      </c>
      <c r="D581" s="100" t="s">
        <v>378</v>
      </c>
      <c r="E581" s="100" t="s">
        <v>2273</v>
      </c>
      <c r="F581" s="100" t="s">
        <v>2313</v>
      </c>
      <c r="G581" s="100" t="s">
        <v>2314</v>
      </c>
      <c r="H581" s="100">
        <v>900843188</v>
      </c>
      <c r="I581" s="100" t="s">
        <v>2315</v>
      </c>
      <c r="J581" s="100" t="s">
        <v>2316</v>
      </c>
      <c r="K581" s="100" t="s">
        <v>419</v>
      </c>
      <c r="L581" s="100">
        <v>120</v>
      </c>
      <c r="M581" s="104">
        <v>44405</v>
      </c>
      <c r="N581" s="19">
        <v>44418</v>
      </c>
      <c r="S581" s="19">
        <v>44539</v>
      </c>
      <c r="W581" s="104">
        <v>44539</v>
      </c>
      <c r="X581" s="100">
        <v>132256954</v>
      </c>
    </row>
    <row r="582" spans="1:24" x14ac:dyDescent="0.25">
      <c r="A582" s="100">
        <v>2021</v>
      </c>
      <c r="B582" s="100">
        <v>107</v>
      </c>
      <c r="C582" s="100" t="s">
        <v>2312</v>
      </c>
      <c r="D582" s="100" t="s">
        <v>378</v>
      </c>
      <c r="E582" s="100" t="s">
        <v>2273</v>
      </c>
      <c r="F582" s="100" t="s">
        <v>2317</v>
      </c>
      <c r="G582" s="100" t="s">
        <v>2318</v>
      </c>
      <c r="H582" s="100">
        <v>900359095</v>
      </c>
      <c r="I582" s="100" t="s">
        <v>2319</v>
      </c>
      <c r="J582" s="126" t="s">
        <v>2320</v>
      </c>
      <c r="K582" s="100" t="s">
        <v>286</v>
      </c>
      <c r="L582" s="100">
        <v>150</v>
      </c>
      <c r="M582" s="104">
        <v>44407</v>
      </c>
      <c r="N582" s="19">
        <v>44410</v>
      </c>
      <c r="S582" s="19">
        <v>44558</v>
      </c>
      <c r="W582" s="104">
        <v>44558</v>
      </c>
      <c r="X582" s="100">
        <v>77000000</v>
      </c>
    </row>
    <row r="583" spans="1:24" x14ac:dyDescent="0.25">
      <c r="A583" s="100">
        <v>2021</v>
      </c>
      <c r="B583" s="100">
        <v>108</v>
      </c>
      <c r="C583" s="100" t="s">
        <v>2096</v>
      </c>
      <c r="D583" s="100" t="s">
        <v>378</v>
      </c>
      <c r="E583" s="100" t="s">
        <v>2273</v>
      </c>
      <c r="F583" s="100" t="s">
        <v>2321</v>
      </c>
      <c r="G583" s="100" t="s">
        <v>2322</v>
      </c>
      <c r="H583" s="100">
        <v>19322393</v>
      </c>
      <c r="I583" s="100" t="s">
        <v>2323</v>
      </c>
      <c r="J583" s="100" t="s">
        <v>2324</v>
      </c>
      <c r="K583" s="100" t="s">
        <v>328</v>
      </c>
      <c r="L583" s="100">
        <v>360</v>
      </c>
      <c r="M583" s="104">
        <v>44380</v>
      </c>
      <c r="N583" s="19">
        <v>44413</v>
      </c>
      <c r="S583" s="19">
        <v>44777</v>
      </c>
      <c r="W583" s="104">
        <v>44777</v>
      </c>
      <c r="X583" s="100">
        <v>10793300</v>
      </c>
    </row>
    <row r="584" spans="1:24" x14ac:dyDescent="0.25">
      <c r="A584" s="100">
        <v>2021</v>
      </c>
      <c r="B584" s="100">
        <v>109</v>
      </c>
      <c r="C584" s="100" t="s">
        <v>29</v>
      </c>
      <c r="D584" s="100" t="s">
        <v>378</v>
      </c>
      <c r="E584" s="100" t="s">
        <v>42</v>
      </c>
      <c r="F584" s="100" t="s">
        <v>2325</v>
      </c>
      <c r="G584" s="100" t="s">
        <v>2093</v>
      </c>
      <c r="H584" s="100">
        <v>52496566</v>
      </c>
      <c r="I584" s="100" t="s">
        <v>2326</v>
      </c>
      <c r="J584" s="100" t="s">
        <v>2327</v>
      </c>
      <c r="K584" s="100" t="s">
        <v>2328</v>
      </c>
      <c r="L584" s="100">
        <v>143</v>
      </c>
      <c r="M584" s="104">
        <v>44417</v>
      </c>
      <c r="N584" s="19">
        <v>44417</v>
      </c>
      <c r="S584" s="19">
        <v>44560</v>
      </c>
      <c r="W584" s="104">
        <v>44560</v>
      </c>
      <c r="X584" s="100">
        <v>14771900</v>
      </c>
    </row>
    <row r="585" spans="1:24" x14ac:dyDescent="0.25">
      <c r="A585" s="100">
        <v>2021</v>
      </c>
      <c r="B585" s="100">
        <v>110</v>
      </c>
      <c r="C585" s="100" t="s">
        <v>29</v>
      </c>
      <c r="D585" s="100" t="s">
        <v>378</v>
      </c>
      <c r="E585" s="100" t="s">
        <v>31</v>
      </c>
      <c r="F585" s="100" t="s">
        <v>2329</v>
      </c>
      <c r="G585" s="100" t="s">
        <v>266</v>
      </c>
      <c r="H585" s="106">
        <v>1022973767</v>
      </c>
      <c r="I585" s="100" t="s">
        <v>2330</v>
      </c>
      <c r="J585" s="100" t="s">
        <v>2331</v>
      </c>
      <c r="K585" s="100" t="s">
        <v>419</v>
      </c>
      <c r="L585" s="100">
        <v>120</v>
      </c>
      <c r="M585" s="104">
        <v>44418</v>
      </c>
      <c r="N585" s="19">
        <v>44418</v>
      </c>
      <c r="S585" s="19">
        <v>44539</v>
      </c>
      <c r="W585" s="104">
        <v>44571</v>
      </c>
      <c r="X585" s="100">
        <v>18100000</v>
      </c>
    </row>
    <row r="586" spans="1:24" x14ac:dyDescent="0.25">
      <c r="A586" s="100">
        <v>2021</v>
      </c>
      <c r="B586" s="100">
        <v>111</v>
      </c>
      <c r="C586" s="100" t="s">
        <v>377</v>
      </c>
      <c r="D586" s="102" t="s">
        <v>378</v>
      </c>
      <c r="E586" s="101" t="s">
        <v>42</v>
      </c>
      <c r="F586" s="100" t="s">
        <v>1984</v>
      </c>
      <c r="G586" s="100" t="s">
        <v>44</v>
      </c>
      <c r="H586" s="106">
        <v>49729700</v>
      </c>
      <c r="I586" s="100" t="s">
        <v>2332</v>
      </c>
      <c r="J586" s="100" t="s">
        <v>2333</v>
      </c>
      <c r="K586" s="127" t="s">
        <v>419</v>
      </c>
      <c r="L586" s="115">
        <v>120</v>
      </c>
      <c r="M586" s="104">
        <v>44418</v>
      </c>
      <c r="N586" s="19">
        <v>44418</v>
      </c>
      <c r="S586" s="19">
        <v>44539</v>
      </c>
      <c r="W586" s="104">
        <v>44571</v>
      </c>
      <c r="X586" s="100">
        <v>10340000</v>
      </c>
    </row>
    <row r="587" spans="1:24" x14ac:dyDescent="0.25">
      <c r="A587" s="100">
        <v>2021</v>
      </c>
      <c r="B587" s="100">
        <v>112</v>
      </c>
      <c r="C587" s="100" t="s">
        <v>377</v>
      </c>
      <c r="D587" s="102" t="s">
        <v>378</v>
      </c>
      <c r="E587" s="100" t="s">
        <v>31</v>
      </c>
      <c r="F587" s="100" t="s">
        <v>2334</v>
      </c>
      <c r="G587" s="107" t="s">
        <v>1225</v>
      </c>
      <c r="H587" s="106">
        <v>80239278</v>
      </c>
      <c r="I587" s="100" t="s">
        <v>2335</v>
      </c>
      <c r="J587" s="100" t="s">
        <v>2336</v>
      </c>
      <c r="K587" s="100" t="s">
        <v>2337</v>
      </c>
      <c r="L587" s="100">
        <v>135</v>
      </c>
      <c r="M587" s="104">
        <v>44418</v>
      </c>
      <c r="N587" s="19">
        <v>44418</v>
      </c>
      <c r="S587" s="19">
        <v>44554</v>
      </c>
      <c r="W587" s="104">
        <v>44566</v>
      </c>
      <c r="X587" s="100">
        <v>35100000</v>
      </c>
    </row>
    <row r="588" spans="1:24" x14ac:dyDescent="0.25">
      <c r="A588" s="100">
        <v>2021</v>
      </c>
      <c r="B588" s="100">
        <v>113</v>
      </c>
      <c r="C588" s="100" t="s">
        <v>1133</v>
      </c>
      <c r="D588" s="100" t="s">
        <v>1133</v>
      </c>
      <c r="E588" s="100" t="s">
        <v>1133</v>
      </c>
      <c r="F588" s="100" t="s">
        <v>1133</v>
      </c>
      <c r="G588" s="100" t="s">
        <v>1133</v>
      </c>
      <c r="H588" s="100" t="s">
        <v>1133</v>
      </c>
      <c r="I588" s="100" t="s">
        <v>1133</v>
      </c>
      <c r="J588" s="100" t="s">
        <v>1133</v>
      </c>
      <c r="K588" s="100" t="s">
        <v>1133</v>
      </c>
      <c r="L588" s="100" t="s">
        <v>1133</v>
      </c>
      <c r="M588" s="100" t="s">
        <v>1133</v>
      </c>
      <c r="N588" t="s">
        <v>1133</v>
      </c>
      <c r="O588" t="s">
        <v>1133</v>
      </c>
      <c r="P588" t="s">
        <v>1133</v>
      </c>
      <c r="Q588" t="s">
        <v>1133</v>
      </c>
      <c r="R588" t="s">
        <v>1133</v>
      </c>
      <c r="S588" t="s">
        <v>1133</v>
      </c>
      <c r="T588" t="s">
        <v>1133</v>
      </c>
      <c r="U588" t="s">
        <v>1133</v>
      </c>
      <c r="V588" t="s">
        <v>1133</v>
      </c>
      <c r="W588" s="100" t="s">
        <v>1133</v>
      </c>
      <c r="X588" s="100" t="s">
        <v>1133</v>
      </c>
    </row>
    <row r="589" spans="1:24" x14ac:dyDescent="0.25">
      <c r="A589" s="100">
        <v>2021</v>
      </c>
      <c r="B589" s="100">
        <v>114</v>
      </c>
      <c r="C589" s="100" t="s">
        <v>377</v>
      </c>
      <c r="D589" s="102" t="s">
        <v>378</v>
      </c>
      <c r="E589" s="100" t="s">
        <v>31</v>
      </c>
      <c r="F589" s="100" t="s">
        <v>2006</v>
      </c>
      <c r="G589" s="100" t="s">
        <v>81</v>
      </c>
      <c r="H589" s="106">
        <v>51875915</v>
      </c>
      <c r="I589" s="100" t="s">
        <v>2338</v>
      </c>
      <c r="J589" s="100" t="s">
        <v>2339</v>
      </c>
      <c r="K589" s="100" t="s">
        <v>419</v>
      </c>
      <c r="L589" s="100">
        <v>120</v>
      </c>
      <c r="M589" s="104">
        <v>44419</v>
      </c>
      <c r="N589" s="19">
        <v>44419</v>
      </c>
      <c r="S589" s="19">
        <v>44540</v>
      </c>
      <c r="W589" s="104">
        <v>44571</v>
      </c>
      <c r="X589" s="100">
        <v>18100000</v>
      </c>
    </row>
    <row r="590" spans="1:24" x14ac:dyDescent="0.25">
      <c r="A590" s="100">
        <v>2021</v>
      </c>
      <c r="B590" s="100">
        <v>115</v>
      </c>
      <c r="C590" s="100" t="s">
        <v>377</v>
      </c>
      <c r="D590" s="102" t="s">
        <v>378</v>
      </c>
      <c r="E590" s="100" t="s">
        <v>31</v>
      </c>
      <c r="F590" s="100" t="s">
        <v>1970</v>
      </c>
      <c r="G590" s="107" t="s">
        <v>177</v>
      </c>
      <c r="H590" s="106">
        <v>79507928</v>
      </c>
      <c r="I590" s="100" t="s">
        <v>2340</v>
      </c>
      <c r="J590" s="100" t="s">
        <v>2341</v>
      </c>
      <c r="K590" s="100" t="s">
        <v>419</v>
      </c>
      <c r="L590" s="100">
        <v>120</v>
      </c>
      <c r="M590" s="104">
        <v>44420</v>
      </c>
      <c r="N590" s="19">
        <v>44420</v>
      </c>
      <c r="S590" s="19">
        <v>44541</v>
      </c>
      <c r="W590" s="104">
        <v>44541</v>
      </c>
      <c r="X590" s="100" t="e">
        <v>#REF!</v>
      </c>
    </row>
    <row r="591" spans="1:24" x14ac:dyDescent="0.25">
      <c r="A591" s="100">
        <v>2021</v>
      </c>
      <c r="B591" s="100">
        <v>116</v>
      </c>
      <c r="C591" s="100" t="s">
        <v>377</v>
      </c>
      <c r="D591" s="102" t="s">
        <v>378</v>
      </c>
      <c r="E591" s="100" t="s">
        <v>31</v>
      </c>
      <c r="F591" s="100" t="s">
        <v>2342</v>
      </c>
      <c r="G591" s="100" t="s">
        <v>788</v>
      </c>
      <c r="H591" s="106">
        <v>1018443671</v>
      </c>
      <c r="I591" s="100" t="s">
        <v>2343</v>
      </c>
      <c r="J591" s="100" t="s">
        <v>2344</v>
      </c>
      <c r="K591" s="100" t="s">
        <v>419</v>
      </c>
      <c r="L591" s="100">
        <v>120</v>
      </c>
      <c r="M591" s="104">
        <v>44420</v>
      </c>
      <c r="N591" s="19">
        <v>44420</v>
      </c>
      <c r="S591" s="19">
        <v>44541</v>
      </c>
      <c r="W591" s="104">
        <v>44571</v>
      </c>
      <c r="X591" s="100">
        <v>18100000</v>
      </c>
    </row>
    <row r="592" spans="1:24" x14ac:dyDescent="0.25">
      <c r="A592" s="100">
        <v>2021</v>
      </c>
      <c r="B592" s="100">
        <v>117</v>
      </c>
      <c r="C592" s="100" t="s">
        <v>377</v>
      </c>
      <c r="D592" s="102" t="s">
        <v>378</v>
      </c>
      <c r="E592" s="101" t="s">
        <v>42</v>
      </c>
      <c r="F592" s="100" t="s">
        <v>2345</v>
      </c>
      <c r="G592" s="100" t="s">
        <v>302</v>
      </c>
      <c r="H592" s="116">
        <v>52305372</v>
      </c>
      <c r="I592" s="100" t="s">
        <v>2346</v>
      </c>
      <c r="J592" s="100" t="s">
        <v>2347</v>
      </c>
      <c r="K592" s="100" t="s">
        <v>419</v>
      </c>
      <c r="L592" s="100">
        <v>120</v>
      </c>
      <c r="M592" s="104">
        <v>44421</v>
      </c>
      <c r="N592" s="19">
        <v>44421</v>
      </c>
      <c r="S592" s="19">
        <v>44542</v>
      </c>
      <c r="W592" s="104">
        <v>44542</v>
      </c>
      <c r="X592" s="100">
        <v>14000000</v>
      </c>
    </row>
    <row r="593" spans="1:24" x14ac:dyDescent="0.25">
      <c r="A593" s="100">
        <v>2021</v>
      </c>
      <c r="B593" s="100">
        <v>118</v>
      </c>
      <c r="C593" s="100" t="s">
        <v>377</v>
      </c>
      <c r="D593" s="102" t="s">
        <v>378</v>
      </c>
      <c r="E593" s="100" t="s">
        <v>31</v>
      </c>
      <c r="F593" s="123" t="s">
        <v>2348</v>
      </c>
      <c r="G593" s="105" t="s">
        <v>1257</v>
      </c>
      <c r="H593" s="106">
        <v>52314352</v>
      </c>
      <c r="I593" s="100" t="s">
        <v>2349</v>
      </c>
      <c r="J593" s="100" t="s">
        <v>2350</v>
      </c>
      <c r="K593" s="100" t="s">
        <v>419</v>
      </c>
      <c r="L593" s="100">
        <v>120</v>
      </c>
      <c r="M593" s="104">
        <v>44421</v>
      </c>
      <c r="N593" s="19">
        <v>44421</v>
      </c>
      <c r="S593" s="19">
        <v>44542</v>
      </c>
      <c r="W593" s="104">
        <v>44571</v>
      </c>
      <c r="X593" s="100">
        <v>20000000</v>
      </c>
    </row>
    <row r="594" spans="1:24" x14ac:dyDescent="0.25">
      <c r="A594" s="100">
        <v>2021</v>
      </c>
      <c r="B594" s="100">
        <v>119</v>
      </c>
      <c r="C594" s="100" t="s">
        <v>377</v>
      </c>
      <c r="D594" s="102" t="s">
        <v>378</v>
      </c>
      <c r="E594" s="100" t="s">
        <v>31</v>
      </c>
      <c r="F594" s="100" t="s">
        <v>2351</v>
      </c>
      <c r="G594" s="107" t="s">
        <v>1466</v>
      </c>
      <c r="H594" s="106">
        <v>1032356337</v>
      </c>
      <c r="I594" s="100" t="s">
        <v>2352</v>
      </c>
      <c r="J594" s="100" t="s">
        <v>2353</v>
      </c>
      <c r="K594" s="100" t="s">
        <v>419</v>
      </c>
      <c r="L594" s="100">
        <v>120</v>
      </c>
      <c r="M594" s="104">
        <v>44427</v>
      </c>
      <c r="N594" s="19">
        <v>44427</v>
      </c>
      <c r="S594" s="19">
        <v>44548</v>
      </c>
      <c r="W594" s="104">
        <v>44548</v>
      </c>
      <c r="X594" s="100">
        <v>22000000</v>
      </c>
    </row>
    <row r="595" spans="1:24" x14ac:dyDescent="0.25">
      <c r="A595" s="100">
        <v>2021</v>
      </c>
      <c r="B595" s="100">
        <v>120</v>
      </c>
      <c r="C595" s="100" t="s">
        <v>377</v>
      </c>
      <c r="D595" s="102" t="s">
        <v>378</v>
      </c>
      <c r="E595" s="100" t="s">
        <v>31</v>
      </c>
      <c r="F595" s="100" t="s">
        <v>2354</v>
      </c>
      <c r="G595" s="100" t="s">
        <v>1890</v>
      </c>
      <c r="H595" s="106">
        <v>1010190450</v>
      </c>
      <c r="I595" s="100" t="s">
        <v>2355</v>
      </c>
      <c r="J595" s="100" t="s">
        <v>2356</v>
      </c>
      <c r="K595" s="100" t="s">
        <v>419</v>
      </c>
      <c r="L595" s="100">
        <v>120</v>
      </c>
      <c r="M595" s="104">
        <v>44427</v>
      </c>
      <c r="N595" s="19">
        <v>44427</v>
      </c>
      <c r="S595" s="19">
        <v>44548</v>
      </c>
      <c r="W595" s="104">
        <v>44571</v>
      </c>
      <c r="X595" s="100">
        <v>16752000</v>
      </c>
    </row>
    <row r="596" spans="1:24" x14ac:dyDescent="0.25">
      <c r="A596" s="100">
        <v>2021</v>
      </c>
      <c r="B596" s="100" t="s">
        <v>2357</v>
      </c>
      <c r="C596" s="100" t="s">
        <v>377</v>
      </c>
      <c r="D596" s="102" t="s">
        <v>2134</v>
      </c>
      <c r="E596" s="100" t="s">
        <v>2273</v>
      </c>
      <c r="F596" s="102" t="s">
        <v>2358</v>
      </c>
      <c r="G596" s="100" t="s">
        <v>2359</v>
      </c>
      <c r="H596" s="106">
        <v>800091076</v>
      </c>
      <c r="I596" s="123" t="s">
        <v>2357</v>
      </c>
      <c r="J596" s="100" t="s">
        <v>2360</v>
      </c>
      <c r="K596" s="100" t="s">
        <v>286</v>
      </c>
      <c r="L596" s="100">
        <v>150</v>
      </c>
      <c r="M596" s="104">
        <v>44431</v>
      </c>
      <c r="N596" s="19">
        <v>44433</v>
      </c>
      <c r="S596" s="19">
        <v>44585</v>
      </c>
      <c r="W596" s="140"/>
      <c r="X596" s="100">
        <v>1525100000</v>
      </c>
    </row>
    <row r="597" spans="1:24" ht="30" x14ac:dyDescent="0.25">
      <c r="A597" s="100">
        <v>2021</v>
      </c>
      <c r="B597" s="100">
        <v>121</v>
      </c>
      <c r="C597" s="100" t="s">
        <v>377</v>
      </c>
      <c r="D597" s="102" t="s">
        <v>378</v>
      </c>
      <c r="E597" s="100" t="s">
        <v>31</v>
      </c>
      <c r="F597" s="100" t="s">
        <v>2361</v>
      </c>
      <c r="G597" s="107" t="s">
        <v>2362</v>
      </c>
      <c r="H597" s="106" t="s">
        <v>2363</v>
      </c>
      <c r="I597" s="100" t="s">
        <v>2364</v>
      </c>
      <c r="J597" s="100" t="s">
        <v>2365</v>
      </c>
      <c r="K597" s="100" t="s">
        <v>419</v>
      </c>
      <c r="L597" s="100">
        <v>120</v>
      </c>
      <c r="M597" s="104">
        <v>44433</v>
      </c>
      <c r="N597" s="19">
        <v>44433</v>
      </c>
      <c r="S597" s="19">
        <v>44554</v>
      </c>
      <c r="T597" s="19">
        <v>44467</v>
      </c>
      <c r="U597">
        <v>589</v>
      </c>
      <c r="V597">
        <v>13122500</v>
      </c>
      <c r="W597" s="140">
        <v>44554</v>
      </c>
      <c r="X597" s="100">
        <v>18100000</v>
      </c>
    </row>
    <row r="598" spans="1:24" x14ac:dyDescent="0.25">
      <c r="A598" s="100">
        <v>2021</v>
      </c>
      <c r="B598" s="100">
        <v>122</v>
      </c>
      <c r="C598" s="100" t="s">
        <v>377</v>
      </c>
      <c r="D598" s="102" t="s">
        <v>378</v>
      </c>
      <c r="E598" s="100" t="s">
        <v>31</v>
      </c>
      <c r="F598" s="100" t="s">
        <v>2006</v>
      </c>
      <c r="G598" s="100" t="s">
        <v>2366</v>
      </c>
      <c r="H598" s="100">
        <v>53166387</v>
      </c>
      <c r="I598" s="100" t="s">
        <v>2367</v>
      </c>
      <c r="J598" s="126" t="s">
        <v>2368</v>
      </c>
      <c r="K598" s="100" t="s">
        <v>419</v>
      </c>
      <c r="L598" s="100">
        <v>120</v>
      </c>
      <c r="M598" s="104">
        <v>44433</v>
      </c>
      <c r="N598" s="19">
        <v>44433</v>
      </c>
      <c r="S598" s="19">
        <v>44554</v>
      </c>
      <c r="W598" s="104">
        <v>44554</v>
      </c>
      <c r="X598" s="100">
        <v>18100000</v>
      </c>
    </row>
    <row r="599" spans="1:24" x14ac:dyDescent="0.25">
      <c r="A599" s="100">
        <v>2021</v>
      </c>
      <c r="B599" s="100">
        <v>123</v>
      </c>
      <c r="C599" s="100" t="s">
        <v>2369</v>
      </c>
      <c r="D599" s="100" t="s">
        <v>378</v>
      </c>
      <c r="E599" s="100" t="s">
        <v>42</v>
      </c>
      <c r="F599" s="126" t="s">
        <v>2009</v>
      </c>
      <c r="G599" s="100" t="s">
        <v>1047</v>
      </c>
      <c r="H599" s="100">
        <v>1022973767</v>
      </c>
      <c r="I599" s="100" t="s">
        <v>2370</v>
      </c>
      <c r="J599" s="126" t="s">
        <v>2371</v>
      </c>
      <c r="K599" s="100" t="s">
        <v>419</v>
      </c>
      <c r="L599" s="100">
        <v>120</v>
      </c>
      <c r="M599" s="104">
        <v>44434</v>
      </c>
      <c r="N599" s="19">
        <v>44434</v>
      </c>
      <c r="S599" s="19">
        <v>44555</v>
      </c>
      <c r="W599" s="104">
        <v>44571</v>
      </c>
      <c r="X599" s="100">
        <v>8800000</v>
      </c>
    </row>
    <row r="600" spans="1:24" x14ac:dyDescent="0.25">
      <c r="A600" s="100">
        <v>2021</v>
      </c>
      <c r="B600" s="100">
        <v>124</v>
      </c>
      <c r="C600" s="100" t="s">
        <v>2372</v>
      </c>
      <c r="D600" s="100" t="s">
        <v>398</v>
      </c>
      <c r="E600" s="100" t="s">
        <v>2273</v>
      </c>
      <c r="F600" s="126" t="s">
        <v>2373</v>
      </c>
      <c r="G600" s="126" t="s">
        <v>2374</v>
      </c>
      <c r="H600" s="100">
        <v>900007203</v>
      </c>
      <c r="I600" s="126" t="s">
        <v>2375</v>
      </c>
      <c r="J600" s="126" t="s">
        <v>2376</v>
      </c>
      <c r="K600" s="100" t="s">
        <v>403</v>
      </c>
      <c r="L600" s="100">
        <v>30</v>
      </c>
      <c r="M600" s="104">
        <v>44438</v>
      </c>
      <c r="N600" s="19">
        <v>44440</v>
      </c>
      <c r="S600" s="19">
        <v>44469</v>
      </c>
      <c r="W600" s="140"/>
      <c r="X600" s="100">
        <v>18400000</v>
      </c>
    </row>
    <row r="601" spans="1:24" x14ac:dyDescent="0.25">
      <c r="A601" s="100">
        <v>2021</v>
      </c>
      <c r="B601" s="100">
        <v>125</v>
      </c>
      <c r="C601" s="100" t="s">
        <v>29</v>
      </c>
      <c r="D601" s="100" t="s">
        <v>378</v>
      </c>
      <c r="E601" s="100" t="s">
        <v>42</v>
      </c>
      <c r="F601" s="126" t="s">
        <v>2377</v>
      </c>
      <c r="G601" s="100" t="s">
        <v>2378</v>
      </c>
      <c r="H601" s="100">
        <v>43904066</v>
      </c>
      <c r="I601" s="100" t="s">
        <v>2379</v>
      </c>
      <c r="J601" s="123" t="s">
        <v>2380</v>
      </c>
      <c r="K601" s="100" t="s">
        <v>419</v>
      </c>
      <c r="L601" s="100">
        <v>120</v>
      </c>
      <c r="M601" s="104">
        <v>44440</v>
      </c>
      <c r="N601" s="19">
        <v>44440</v>
      </c>
      <c r="S601" s="19">
        <v>44560</v>
      </c>
      <c r="W601" s="104">
        <v>44560</v>
      </c>
      <c r="X601" s="100">
        <v>6800000</v>
      </c>
    </row>
    <row r="602" spans="1:24" x14ac:dyDescent="0.25">
      <c r="A602" s="100">
        <v>2021</v>
      </c>
      <c r="B602" s="100">
        <v>126</v>
      </c>
      <c r="C602" s="100" t="s">
        <v>377</v>
      </c>
      <c r="D602" s="100" t="s">
        <v>378</v>
      </c>
      <c r="E602" s="100" t="s">
        <v>42</v>
      </c>
      <c r="F602" s="126" t="s">
        <v>2006</v>
      </c>
      <c r="G602" s="100" t="s">
        <v>1841</v>
      </c>
      <c r="H602" s="100">
        <v>22463659</v>
      </c>
      <c r="I602" s="100" t="s">
        <v>2381</v>
      </c>
      <c r="J602" s="126" t="s">
        <v>2382</v>
      </c>
      <c r="K602" s="100" t="s">
        <v>419</v>
      </c>
      <c r="L602" s="100">
        <v>120</v>
      </c>
      <c r="M602" s="104">
        <v>44440</v>
      </c>
      <c r="N602" s="19">
        <v>44440</v>
      </c>
      <c r="S602" s="19">
        <v>44560</v>
      </c>
      <c r="W602" s="104">
        <v>44560</v>
      </c>
      <c r="X602" s="100">
        <v>18100000</v>
      </c>
    </row>
    <row r="603" spans="1:24" x14ac:dyDescent="0.25">
      <c r="A603" s="100">
        <v>2021</v>
      </c>
      <c r="B603" s="100">
        <v>127</v>
      </c>
      <c r="C603" s="100" t="s">
        <v>377</v>
      </c>
      <c r="D603" s="100" t="s">
        <v>2096</v>
      </c>
      <c r="E603" s="100" t="s">
        <v>2273</v>
      </c>
      <c r="F603" s="126" t="s">
        <v>2383</v>
      </c>
      <c r="G603" s="100" t="s">
        <v>2384</v>
      </c>
      <c r="H603" s="100">
        <v>800081700</v>
      </c>
      <c r="I603" s="100" t="s">
        <v>2385</v>
      </c>
      <c r="J603" s="126" t="s">
        <v>2386</v>
      </c>
      <c r="K603" s="100" t="s">
        <v>2387</v>
      </c>
      <c r="L603" s="100">
        <v>180</v>
      </c>
      <c r="M603" s="104">
        <v>44440</v>
      </c>
      <c r="N603" s="19">
        <v>44441</v>
      </c>
      <c r="S603" s="19">
        <v>44621</v>
      </c>
      <c r="W603" s="140"/>
      <c r="X603" s="100">
        <v>4946075</v>
      </c>
    </row>
    <row r="604" spans="1:24" x14ac:dyDescent="0.25">
      <c r="A604" s="100">
        <v>2021</v>
      </c>
      <c r="B604" s="100">
        <v>128</v>
      </c>
      <c r="C604" s="100" t="s">
        <v>377</v>
      </c>
      <c r="D604" s="100" t="s">
        <v>2388</v>
      </c>
      <c r="E604" s="100" t="s">
        <v>2273</v>
      </c>
      <c r="F604" s="126" t="s">
        <v>2389</v>
      </c>
      <c r="G604" s="128" t="s">
        <v>2390</v>
      </c>
      <c r="H604" s="100">
        <v>901071739</v>
      </c>
      <c r="I604" s="100" t="s">
        <v>2391</v>
      </c>
      <c r="J604" s="126" t="s">
        <v>2392</v>
      </c>
      <c r="K604" s="100" t="s">
        <v>286</v>
      </c>
      <c r="L604" s="100">
        <v>150</v>
      </c>
      <c r="M604" s="104">
        <v>44446</v>
      </c>
      <c r="N604" s="19">
        <v>44447</v>
      </c>
      <c r="S604" s="19">
        <v>44234</v>
      </c>
      <c r="W604" s="140"/>
      <c r="X604" s="100">
        <v>104973470</v>
      </c>
    </row>
    <row r="605" spans="1:24" x14ac:dyDescent="0.25">
      <c r="A605" s="100">
        <v>2021</v>
      </c>
      <c r="B605" s="100">
        <v>129</v>
      </c>
      <c r="C605" s="100" t="s">
        <v>377</v>
      </c>
      <c r="D605" s="100" t="s">
        <v>378</v>
      </c>
      <c r="E605" s="100" t="s">
        <v>31</v>
      </c>
      <c r="F605" s="123" t="s">
        <v>1949</v>
      </c>
      <c r="G605" s="100" t="s">
        <v>2393</v>
      </c>
      <c r="H605" s="100">
        <v>17951133</v>
      </c>
      <c r="I605" s="100" t="s">
        <v>2394</v>
      </c>
      <c r="J605" s="100" t="s">
        <v>2395</v>
      </c>
      <c r="K605" s="100" t="s">
        <v>2396</v>
      </c>
      <c r="L605" s="100">
        <v>116</v>
      </c>
      <c r="M605" s="104">
        <v>44445</v>
      </c>
      <c r="N605" s="19">
        <v>44445</v>
      </c>
      <c r="S605" s="19">
        <v>44561</v>
      </c>
      <c r="W605" s="104">
        <v>44561</v>
      </c>
      <c r="X605" s="100">
        <v>22898400</v>
      </c>
    </row>
    <row r="606" spans="1:24" x14ac:dyDescent="0.25">
      <c r="A606" s="100">
        <v>2021</v>
      </c>
      <c r="B606" s="100">
        <v>130</v>
      </c>
      <c r="C606" s="100" t="s">
        <v>377</v>
      </c>
      <c r="D606" s="100" t="s">
        <v>378</v>
      </c>
      <c r="E606" s="100" t="s">
        <v>31</v>
      </c>
      <c r="F606" s="100" t="s">
        <v>2397</v>
      </c>
      <c r="G606" s="123" t="s">
        <v>2398</v>
      </c>
      <c r="H606" s="100">
        <v>1049634530</v>
      </c>
      <c r="I606" s="100" t="s">
        <v>2399</v>
      </c>
      <c r="J606" s="100" t="s">
        <v>2400</v>
      </c>
      <c r="K606" s="100" t="s">
        <v>2396</v>
      </c>
      <c r="L606" s="100">
        <v>116</v>
      </c>
      <c r="M606" s="104">
        <v>44445</v>
      </c>
      <c r="N606" s="19">
        <v>44445</v>
      </c>
      <c r="S606" s="19">
        <v>44561</v>
      </c>
      <c r="W606" s="104">
        <v>44581</v>
      </c>
      <c r="X606" s="100">
        <v>16333200</v>
      </c>
    </row>
    <row r="607" spans="1:24" x14ac:dyDescent="0.25">
      <c r="A607" s="100">
        <v>2021</v>
      </c>
      <c r="B607" s="100">
        <v>131</v>
      </c>
      <c r="C607" s="100" t="s">
        <v>377</v>
      </c>
      <c r="D607" s="100" t="s">
        <v>378</v>
      </c>
      <c r="E607" s="100" t="s">
        <v>31</v>
      </c>
      <c r="F607" s="126" t="s">
        <v>2252</v>
      </c>
      <c r="G607" s="100" t="s">
        <v>2253</v>
      </c>
      <c r="H607" s="129">
        <v>1072707755</v>
      </c>
      <c r="I607" s="100" t="s">
        <v>2401</v>
      </c>
      <c r="J607" s="126" t="s">
        <v>2402</v>
      </c>
      <c r="K607" s="100" t="s">
        <v>2403</v>
      </c>
      <c r="L607" s="100">
        <v>105</v>
      </c>
      <c r="M607" s="104">
        <v>44447</v>
      </c>
      <c r="N607" s="19">
        <v>44447</v>
      </c>
      <c r="S607" s="19">
        <v>44552</v>
      </c>
      <c r="W607" s="104">
        <v>44552</v>
      </c>
      <c r="X607" s="100">
        <v>1400000</v>
      </c>
    </row>
    <row r="608" spans="1:24" ht="15" customHeight="1" x14ac:dyDescent="0.25">
      <c r="A608" s="100">
        <v>2021</v>
      </c>
      <c r="B608" s="100">
        <v>132</v>
      </c>
      <c r="C608" s="100" t="s">
        <v>377</v>
      </c>
      <c r="D608" s="100" t="s">
        <v>378</v>
      </c>
      <c r="E608" s="100" t="s">
        <v>31</v>
      </c>
      <c r="F608" s="126" t="s">
        <v>2206</v>
      </c>
      <c r="G608" s="100" t="s">
        <v>2404</v>
      </c>
      <c r="H608" s="100">
        <v>1032456470</v>
      </c>
      <c r="I608" s="100" t="s">
        <v>2405</v>
      </c>
      <c r="J608" s="126" t="s">
        <v>2406</v>
      </c>
      <c r="K608" s="100" t="s">
        <v>2407</v>
      </c>
      <c r="L608" s="100">
        <v>110</v>
      </c>
      <c r="M608" s="104">
        <v>44447</v>
      </c>
      <c r="N608" s="19">
        <v>44447</v>
      </c>
      <c r="S608" s="19">
        <v>44557</v>
      </c>
      <c r="W608" s="104">
        <v>44581</v>
      </c>
      <c r="X608" s="100">
        <v>17600000</v>
      </c>
    </row>
    <row r="609" spans="1:24" x14ac:dyDescent="0.25">
      <c r="A609" s="100">
        <v>2021</v>
      </c>
      <c r="B609" s="100">
        <v>133</v>
      </c>
      <c r="C609" s="100" t="s">
        <v>377</v>
      </c>
      <c r="D609" s="100" t="s">
        <v>378</v>
      </c>
      <c r="E609" s="100" t="s">
        <v>31</v>
      </c>
      <c r="F609" s="126" t="s">
        <v>2229</v>
      </c>
      <c r="G609" s="100" t="s">
        <v>817</v>
      </c>
      <c r="H609" s="100">
        <v>1010207254</v>
      </c>
      <c r="I609" s="100" t="s">
        <v>2408</v>
      </c>
      <c r="J609" s="126" t="s">
        <v>2409</v>
      </c>
      <c r="K609" s="100" t="s">
        <v>2410</v>
      </c>
      <c r="L609" s="100">
        <v>110</v>
      </c>
      <c r="M609" s="104">
        <v>44449</v>
      </c>
      <c r="N609" s="19">
        <v>44449</v>
      </c>
      <c r="S609" s="19">
        <v>44449</v>
      </c>
      <c r="W609" s="104">
        <v>44449</v>
      </c>
      <c r="X609" s="100">
        <v>14927000</v>
      </c>
    </row>
    <row r="610" spans="1:24" x14ac:dyDescent="0.25">
      <c r="A610" s="100">
        <v>2021</v>
      </c>
      <c r="B610" s="100">
        <v>134</v>
      </c>
      <c r="C610" s="100" t="s">
        <v>377</v>
      </c>
      <c r="D610" s="100" t="s">
        <v>2411</v>
      </c>
      <c r="E610" s="100" t="s">
        <v>2273</v>
      </c>
      <c r="F610" s="130" t="s">
        <v>2412</v>
      </c>
      <c r="G610" s="100" t="s">
        <v>2413</v>
      </c>
      <c r="H610" s="100">
        <v>900175374</v>
      </c>
      <c r="I610" s="130" t="s">
        <v>2414</v>
      </c>
      <c r="J610" s="130" t="s">
        <v>2415</v>
      </c>
      <c r="K610" s="100" t="s">
        <v>419</v>
      </c>
      <c r="L610" s="102">
        <v>120</v>
      </c>
      <c r="M610" s="104">
        <v>44452</v>
      </c>
      <c r="N610" s="19">
        <v>44460</v>
      </c>
      <c r="S610" s="19">
        <v>44581</v>
      </c>
      <c r="W610" s="140"/>
      <c r="X610" s="100">
        <v>79573859</v>
      </c>
    </row>
    <row r="611" spans="1:24" x14ac:dyDescent="0.25">
      <c r="A611" s="100">
        <v>2021</v>
      </c>
      <c r="B611" s="100">
        <v>135</v>
      </c>
      <c r="C611" s="100" t="s">
        <v>2293</v>
      </c>
      <c r="D611" s="100" t="s">
        <v>2294</v>
      </c>
      <c r="E611" s="100" t="s">
        <v>2273</v>
      </c>
      <c r="F611" s="100" t="s">
        <v>2416</v>
      </c>
      <c r="G611" s="131" t="s">
        <v>2417</v>
      </c>
      <c r="H611" s="100">
        <v>900552715</v>
      </c>
      <c r="I611" s="100" t="s">
        <v>2418</v>
      </c>
      <c r="J611" s="126">
        <v>133106</v>
      </c>
      <c r="K611" s="100" t="s">
        <v>403</v>
      </c>
      <c r="L611" s="100">
        <v>30</v>
      </c>
      <c r="M611" s="104">
        <v>44434</v>
      </c>
      <c r="N611" s="19">
        <v>44438</v>
      </c>
      <c r="S611" s="19">
        <v>44469</v>
      </c>
      <c r="W611" s="140"/>
      <c r="X611" s="100">
        <v>761299</v>
      </c>
    </row>
    <row r="612" spans="1:24" x14ac:dyDescent="0.25">
      <c r="A612" s="100">
        <v>2021</v>
      </c>
      <c r="B612" s="100">
        <v>136</v>
      </c>
      <c r="C612" s="100" t="s">
        <v>2293</v>
      </c>
      <c r="D612" s="100" t="s">
        <v>2294</v>
      </c>
      <c r="E612" s="100" t="s">
        <v>2273</v>
      </c>
      <c r="F612" s="100" t="s">
        <v>2416</v>
      </c>
      <c r="G612" s="132" t="s">
        <v>2419</v>
      </c>
      <c r="H612" s="100">
        <v>900838665</v>
      </c>
      <c r="I612" s="100" t="s">
        <v>2420</v>
      </c>
      <c r="J612" s="100">
        <v>133107</v>
      </c>
      <c r="K612" s="100" t="s">
        <v>403</v>
      </c>
      <c r="L612" s="100">
        <v>30</v>
      </c>
      <c r="M612" s="104">
        <v>44434</v>
      </c>
      <c r="N612" s="19">
        <v>44459</v>
      </c>
      <c r="P612" t="s">
        <v>2421</v>
      </c>
      <c r="S612" s="19">
        <v>44488</v>
      </c>
      <c r="W612" s="140">
        <v>44511</v>
      </c>
      <c r="X612" s="100">
        <v>5656506</v>
      </c>
    </row>
    <row r="613" spans="1:24" x14ac:dyDescent="0.25">
      <c r="A613" s="100">
        <v>2021</v>
      </c>
      <c r="B613" s="100">
        <v>137</v>
      </c>
      <c r="C613" s="100" t="s">
        <v>2293</v>
      </c>
      <c r="D613" s="100" t="s">
        <v>2294</v>
      </c>
      <c r="E613" s="100" t="s">
        <v>2273</v>
      </c>
      <c r="F613" s="100" t="s">
        <v>2416</v>
      </c>
      <c r="G613" s="100" t="s">
        <v>2422</v>
      </c>
      <c r="H613" s="100">
        <v>900353659</v>
      </c>
      <c r="I613" s="100" t="s">
        <v>2423</v>
      </c>
      <c r="J613" s="100">
        <v>133108</v>
      </c>
      <c r="K613" s="100" t="s">
        <v>403</v>
      </c>
      <c r="L613" s="100">
        <v>30</v>
      </c>
      <c r="M613" s="104">
        <v>44434</v>
      </c>
      <c r="N613" s="19">
        <v>44438</v>
      </c>
      <c r="S613" s="19">
        <v>44469</v>
      </c>
      <c r="W613" s="104">
        <v>44469</v>
      </c>
      <c r="X613" s="100">
        <v>368186</v>
      </c>
    </row>
    <row r="614" spans="1:24" x14ac:dyDescent="0.25">
      <c r="A614" s="100">
        <v>2021</v>
      </c>
      <c r="B614" s="100">
        <v>138</v>
      </c>
      <c r="C614" s="100" t="s">
        <v>2293</v>
      </c>
      <c r="D614" s="100" t="s">
        <v>2294</v>
      </c>
      <c r="E614" s="100" t="s">
        <v>2273</v>
      </c>
      <c r="F614" s="100" t="s">
        <v>2416</v>
      </c>
      <c r="G614" s="100" t="s">
        <v>2424</v>
      </c>
      <c r="H614" s="100">
        <v>52430291</v>
      </c>
      <c r="I614" s="100" t="s">
        <v>2425</v>
      </c>
      <c r="J614" s="100">
        <v>133111</v>
      </c>
      <c r="K614" s="100" t="s">
        <v>403</v>
      </c>
      <c r="L614" s="100">
        <v>30</v>
      </c>
      <c r="M614" s="104">
        <v>44434</v>
      </c>
      <c r="N614" s="19">
        <v>44438</v>
      </c>
      <c r="S614" s="19">
        <v>44469</v>
      </c>
      <c r="W614" s="104">
        <v>44469</v>
      </c>
      <c r="X614" s="100">
        <v>546171.43999999994</v>
      </c>
    </row>
    <row r="615" spans="1:24" x14ac:dyDescent="0.25">
      <c r="A615" s="100">
        <v>2021</v>
      </c>
      <c r="B615" s="100">
        <v>139</v>
      </c>
      <c r="C615" s="100" t="s">
        <v>2293</v>
      </c>
      <c r="D615" s="100" t="s">
        <v>2294</v>
      </c>
      <c r="E615" s="100" t="s">
        <v>2273</v>
      </c>
      <c r="F615" s="100" t="s">
        <v>2416</v>
      </c>
      <c r="G615" s="100" t="s">
        <v>2426</v>
      </c>
      <c r="H615" s="100">
        <v>830037278</v>
      </c>
      <c r="I615" s="100" t="s">
        <v>2427</v>
      </c>
      <c r="J615" s="100">
        <v>133113</v>
      </c>
      <c r="K615" s="100" t="s">
        <v>403</v>
      </c>
      <c r="L615" s="100">
        <v>30</v>
      </c>
      <c r="M615" s="104">
        <v>44434</v>
      </c>
      <c r="N615" s="19">
        <v>44438</v>
      </c>
      <c r="S615" s="19">
        <v>44469</v>
      </c>
      <c r="W615" s="104">
        <v>44469</v>
      </c>
      <c r="X615" s="100">
        <v>4258247.66</v>
      </c>
    </row>
    <row r="616" spans="1:24" x14ac:dyDescent="0.25">
      <c r="A616" s="100">
        <v>2021</v>
      </c>
      <c r="B616" s="100">
        <v>140</v>
      </c>
      <c r="C616" s="100" t="s">
        <v>2293</v>
      </c>
      <c r="D616" s="100" t="s">
        <v>2294</v>
      </c>
      <c r="E616" s="100" t="s">
        <v>2273</v>
      </c>
      <c r="F616" s="100" t="s">
        <v>2416</v>
      </c>
      <c r="G616" s="100" t="s">
        <v>2428</v>
      </c>
      <c r="H616" s="100">
        <v>901495650</v>
      </c>
      <c r="I616" s="100" t="s">
        <v>2429</v>
      </c>
      <c r="J616" s="100">
        <v>133115</v>
      </c>
      <c r="K616" s="100" t="s">
        <v>403</v>
      </c>
      <c r="L616" s="100">
        <v>30</v>
      </c>
      <c r="M616" s="104">
        <v>44434</v>
      </c>
      <c r="N616" s="19">
        <v>44438</v>
      </c>
      <c r="S616" s="19">
        <v>44469</v>
      </c>
      <c r="W616" s="104">
        <v>44469</v>
      </c>
      <c r="X616" s="100">
        <v>5940480</v>
      </c>
    </row>
    <row r="617" spans="1:24" ht="13.5" customHeight="1" x14ac:dyDescent="0.25">
      <c r="A617" s="100">
        <v>2021</v>
      </c>
      <c r="B617" s="100">
        <v>141</v>
      </c>
      <c r="C617" s="100" t="s">
        <v>2430</v>
      </c>
      <c r="D617" s="100" t="s">
        <v>398</v>
      </c>
      <c r="E617" s="100" t="s">
        <v>2273</v>
      </c>
      <c r="F617" s="100" t="s">
        <v>2431</v>
      </c>
      <c r="G617" s="100" t="s">
        <v>2432</v>
      </c>
      <c r="H617" s="126">
        <v>830084135</v>
      </c>
      <c r="I617" s="126" t="s">
        <v>2433</v>
      </c>
      <c r="J617" s="100"/>
      <c r="K617" s="100" t="s">
        <v>403</v>
      </c>
      <c r="L617" s="100">
        <v>30</v>
      </c>
      <c r="M617" s="104">
        <v>44460</v>
      </c>
      <c r="N617" s="19">
        <v>44460</v>
      </c>
      <c r="S617" s="19">
        <v>44489</v>
      </c>
      <c r="W617" s="104">
        <v>44489</v>
      </c>
      <c r="X617" s="100">
        <v>28000000</v>
      </c>
    </row>
    <row r="618" spans="1:24" x14ac:dyDescent="0.25">
      <c r="A618" s="100">
        <v>2021</v>
      </c>
      <c r="B618" s="100">
        <v>142</v>
      </c>
      <c r="C618" s="100" t="s">
        <v>2430</v>
      </c>
      <c r="D618" s="100" t="s">
        <v>398</v>
      </c>
      <c r="E618" s="100" t="s">
        <v>2273</v>
      </c>
      <c r="F618" s="100" t="s">
        <v>2434</v>
      </c>
      <c r="G618" s="100" t="s">
        <v>2432</v>
      </c>
      <c r="H618" s="126">
        <v>830084135</v>
      </c>
      <c r="I618" s="126" t="s">
        <v>2433</v>
      </c>
      <c r="J618" s="123" t="s">
        <v>2435</v>
      </c>
      <c r="K618" s="100" t="s">
        <v>403</v>
      </c>
      <c r="L618" s="100">
        <v>30</v>
      </c>
      <c r="M618" s="104">
        <v>44460</v>
      </c>
      <c r="N618" s="19">
        <v>44460</v>
      </c>
      <c r="S618" s="19">
        <v>44489</v>
      </c>
      <c r="W618" s="104">
        <v>44489</v>
      </c>
      <c r="X618" s="100">
        <v>11985792</v>
      </c>
    </row>
    <row r="619" spans="1:24" x14ac:dyDescent="0.25">
      <c r="A619" s="100">
        <v>2021</v>
      </c>
      <c r="B619" s="100">
        <v>143</v>
      </c>
      <c r="C619" s="100" t="s">
        <v>2430</v>
      </c>
      <c r="D619" s="100" t="s">
        <v>398</v>
      </c>
      <c r="E619" s="100" t="s">
        <v>2273</v>
      </c>
      <c r="F619" s="100" t="s">
        <v>2431</v>
      </c>
      <c r="G619" s="100" t="s">
        <v>2432</v>
      </c>
      <c r="H619" s="126">
        <v>830084135</v>
      </c>
      <c r="I619" s="126" t="s">
        <v>2433</v>
      </c>
      <c r="J619" s="123" t="s">
        <v>2436</v>
      </c>
      <c r="K619" s="100" t="s">
        <v>403</v>
      </c>
      <c r="L619" s="100">
        <v>30</v>
      </c>
      <c r="M619" s="104">
        <v>44460</v>
      </c>
      <c r="N619" s="19">
        <v>44460</v>
      </c>
      <c r="S619" s="19">
        <v>44489</v>
      </c>
      <c r="W619" s="104">
        <v>44489</v>
      </c>
      <c r="X619" s="100">
        <v>25000000</v>
      </c>
    </row>
    <row r="620" spans="1:24" x14ac:dyDescent="0.25">
      <c r="A620" s="100">
        <v>2021</v>
      </c>
      <c r="B620" s="100">
        <v>144</v>
      </c>
      <c r="C620" s="100" t="s">
        <v>2430</v>
      </c>
      <c r="D620" s="100" t="s">
        <v>398</v>
      </c>
      <c r="E620" s="100" t="s">
        <v>2273</v>
      </c>
      <c r="F620" s="100" t="s">
        <v>2431</v>
      </c>
      <c r="G620" s="100" t="s">
        <v>2432</v>
      </c>
      <c r="H620" s="126">
        <v>830084135</v>
      </c>
      <c r="I620" s="126" t="s">
        <v>2433</v>
      </c>
      <c r="J620" s="123" t="s">
        <v>2437</v>
      </c>
      <c r="K620" s="100" t="s">
        <v>403</v>
      </c>
      <c r="L620" s="100">
        <v>30</v>
      </c>
      <c r="M620" s="104">
        <v>44460</v>
      </c>
      <c r="N620" s="19">
        <v>44460</v>
      </c>
      <c r="S620" s="19">
        <v>44489</v>
      </c>
      <c r="W620" s="104">
        <v>44489</v>
      </c>
      <c r="X620" s="100">
        <v>6522000</v>
      </c>
    </row>
    <row r="621" spans="1:24" x14ac:dyDescent="0.25">
      <c r="A621" s="100">
        <v>2021</v>
      </c>
      <c r="B621" s="100">
        <v>145</v>
      </c>
      <c r="C621" s="100" t="s">
        <v>2430</v>
      </c>
      <c r="D621" s="100" t="s">
        <v>398</v>
      </c>
      <c r="E621" s="100" t="s">
        <v>2273</v>
      </c>
      <c r="F621" s="100" t="s">
        <v>2431</v>
      </c>
      <c r="G621" s="133" t="s">
        <v>2438</v>
      </c>
      <c r="H621" s="126">
        <v>900125810</v>
      </c>
      <c r="I621" s="126" t="s">
        <v>2433</v>
      </c>
      <c r="J621" s="123" t="s">
        <v>2439</v>
      </c>
      <c r="K621" s="100" t="s">
        <v>403</v>
      </c>
      <c r="L621" s="100">
        <v>30</v>
      </c>
      <c r="M621" s="104">
        <v>44461</v>
      </c>
      <c r="N621" s="19">
        <v>44461</v>
      </c>
      <c r="S621" s="19">
        <v>44490</v>
      </c>
      <c r="W621" s="104">
        <v>44490</v>
      </c>
      <c r="X621" s="100">
        <v>4410000</v>
      </c>
    </row>
    <row r="622" spans="1:24" x14ac:dyDescent="0.25">
      <c r="A622" s="100">
        <v>2021</v>
      </c>
      <c r="B622" s="100">
        <v>146</v>
      </c>
      <c r="C622" s="100" t="s">
        <v>377</v>
      </c>
      <c r="D622" s="100" t="s">
        <v>378</v>
      </c>
      <c r="E622" s="100" t="s">
        <v>42</v>
      </c>
      <c r="F622" s="100" t="s">
        <v>2123</v>
      </c>
      <c r="G622" s="100" t="s">
        <v>1181</v>
      </c>
      <c r="H622" s="100">
        <v>79907754</v>
      </c>
      <c r="I622" s="100" t="s">
        <v>2440</v>
      </c>
      <c r="J622" s="126" t="s">
        <v>2441</v>
      </c>
      <c r="K622" s="100" t="s">
        <v>2442</v>
      </c>
      <c r="L622" s="100">
        <v>98</v>
      </c>
      <c r="M622" s="104">
        <v>44462</v>
      </c>
      <c r="N622" s="19">
        <v>44462</v>
      </c>
      <c r="S622" s="19">
        <v>44560</v>
      </c>
      <c r="W622" s="104">
        <v>44560</v>
      </c>
      <c r="X622" s="100">
        <v>8643600</v>
      </c>
    </row>
    <row r="623" spans="1:24" x14ac:dyDescent="0.25">
      <c r="A623" s="100">
        <v>2021</v>
      </c>
      <c r="B623" s="100">
        <v>147</v>
      </c>
      <c r="C623" s="100" t="s">
        <v>377</v>
      </c>
      <c r="D623" s="100" t="s">
        <v>378</v>
      </c>
      <c r="E623" s="100" t="s">
        <v>31</v>
      </c>
      <c r="F623" s="100" t="s">
        <v>2443</v>
      </c>
      <c r="G623" s="100" t="s">
        <v>2444</v>
      </c>
      <c r="H623" s="100">
        <v>52962137</v>
      </c>
      <c r="I623" s="100" t="s">
        <v>2445</v>
      </c>
      <c r="J623" s="100" t="s">
        <v>2446</v>
      </c>
      <c r="K623" s="100" t="s">
        <v>451</v>
      </c>
      <c r="L623" s="100">
        <v>90</v>
      </c>
      <c r="M623" s="104">
        <v>44462</v>
      </c>
      <c r="N623" s="19">
        <v>44463</v>
      </c>
      <c r="S623" s="19">
        <v>44553</v>
      </c>
      <c r="W623" s="104">
        <v>44553</v>
      </c>
      <c r="X623" s="100">
        <v>17700000</v>
      </c>
    </row>
    <row r="624" spans="1:24" x14ac:dyDescent="0.25">
      <c r="A624" s="100">
        <v>2021</v>
      </c>
      <c r="B624" s="100">
        <v>148</v>
      </c>
      <c r="C624" s="100" t="s">
        <v>377</v>
      </c>
      <c r="D624" s="100" t="s">
        <v>378</v>
      </c>
      <c r="E624" s="100" t="s">
        <v>42</v>
      </c>
      <c r="F624" s="100" t="s">
        <v>2447</v>
      </c>
      <c r="G624" s="100" t="s">
        <v>2448</v>
      </c>
      <c r="H624" s="100">
        <v>1000222737</v>
      </c>
      <c r="I624" s="100" t="s">
        <v>2449</v>
      </c>
      <c r="J624" s="126" t="s">
        <v>2450</v>
      </c>
      <c r="K624" s="100" t="s">
        <v>2451</v>
      </c>
      <c r="L624" s="100">
        <v>98</v>
      </c>
      <c r="M624" s="104">
        <v>44462</v>
      </c>
      <c r="N624" s="19">
        <v>44462</v>
      </c>
      <c r="S624" t="s">
        <v>2452</v>
      </c>
      <c r="W624" s="112">
        <v>44571</v>
      </c>
      <c r="X624" s="100">
        <v>7840000</v>
      </c>
    </row>
    <row r="625" spans="1:24" x14ac:dyDescent="0.25">
      <c r="A625" s="100">
        <v>2021</v>
      </c>
      <c r="B625" s="100">
        <v>149</v>
      </c>
      <c r="C625" s="100" t="s">
        <v>2096</v>
      </c>
      <c r="D625" s="100" t="s">
        <v>809</v>
      </c>
      <c r="E625" s="100" t="s">
        <v>2273</v>
      </c>
      <c r="F625" s="100" t="s">
        <v>2453</v>
      </c>
      <c r="G625" s="100" t="s">
        <v>2384</v>
      </c>
      <c r="H625" s="100">
        <v>800081700</v>
      </c>
      <c r="I625" s="123" t="s">
        <v>2454</v>
      </c>
      <c r="J625" s="130" t="s">
        <v>2455</v>
      </c>
      <c r="K625" s="100" t="s">
        <v>2456</v>
      </c>
      <c r="L625" s="100">
        <v>90</v>
      </c>
      <c r="M625" s="104">
        <v>44461</v>
      </c>
      <c r="N625" s="19">
        <v>44462</v>
      </c>
      <c r="S625" s="19">
        <v>44552</v>
      </c>
      <c r="W625" s="140"/>
      <c r="X625" s="100">
        <v>5271000</v>
      </c>
    </row>
    <row r="626" spans="1:24" x14ac:dyDescent="0.25">
      <c r="A626" s="100">
        <v>2021</v>
      </c>
      <c r="B626" s="100">
        <v>150</v>
      </c>
      <c r="C626" s="100" t="s">
        <v>377</v>
      </c>
      <c r="D626" s="100" t="s">
        <v>378</v>
      </c>
      <c r="E626" s="100" t="s">
        <v>42</v>
      </c>
      <c r="F626" s="100" t="s">
        <v>2457</v>
      </c>
      <c r="G626" s="100" t="s">
        <v>2458</v>
      </c>
      <c r="H626" s="100">
        <v>80263860</v>
      </c>
      <c r="I626" s="100" t="s">
        <v>2459</v>
      </c>
      <c r="J626" s="126" t="s">
        <v>2460</v>
      </c>
      <c r="K626" s="100" t="s">
        <v>2451</v>
      </c>
      <c r="L626" s="100">
        <v>98</v>
      </c>
      <c r="M626" s="104">
        <v>44431</v>
      </c>
      <c r="N626" s="19">
        <v>44462</v>
      </c>
      <c r="S626" s="19">
        <v>44560</v>
      </c>
      <c r="W626" s="112">
        <v>44571</v>
      </c>
      <c r="X626" s="100">
        <v>9114000</v>
      </c>
    </row>
    <row r="627" spans="1:24" x14ac:dyDescent="0.25">
      <c r="A627" s="100">
        <v>2021</v>
      </c>
      <c r="B627" s="100">
        <v>151</v>
      </c>
      <c r="C627" s="100" t="s">
        <v>2430</v>
      </c>
      <c r="D627" s="100" t="s">
        <v>398</v>
      </c>
      <c r="E627" s="100" t="s">
        <v>2273</v>
      </c>
      <c r="F627" s="100" t="s">
        <v>2461</v>
      </c>
      <c r="G627" s="100" t="s">
        <v>2462</v>
      </c>
      <c r="H627" s="100">
        <v>901525481</v>
      </c>
      <c r="I627" s="100" t="s">
        <v>2463</v>
      </c>
      <c r="J627" s="123" t="s">
        <v>2464</v>
      </c>
      <c r="K627" s="100" t="s">
        <v>403</v>
      </c>
      <c r="L627" s="100">
        <v>30</v>
      </c>
      <c r="M627" s="104">
        <v>44463</v>
      </c>
      <c r="N627" s="19">
        <v>44470</v>
      </c>
      <c r="S627" s="19">
        <v>44500</v>
      </c>
      <c r="W627" s="140">
        <v>44500</v>
      </c>
      <c r="X627" s="100">
        <v>31628403</v>
      </c>
    </row>
    <row r="628" spans="1:24" x14ac:dyDescent="0.25">
      <c r="A628" s="100">
        <v>2021</v>
      </c>
      <c r="B628" s="100">
        <v>152</v>
      </c>
      <c r="C628" s="100" t="s">
        <v>2096</v>
      </c>
      <c r="D628" s="100" t="s">
        <v>809</v>
      </c>
      <c r="E628" s="100" t="s">
        <v>2273</v>
      </c>
      <c r="F628" s="100" t="s">
        <v>2465</v>
      </c>
      <c r="G628" s="100" t="s">
        <v>2466</v>
      </c>
      <c r="H628" s="100">
        <v>53010819</v>
      </c>
      <c r="I628" s="123" t="s">
        <v>2467</v>
      </c>
      <c r="J628" s="126" t="s">
        <v>2468</v>
      </c>
      <c r="K628" s="100" t="s">
        <v>403</v>
      </c>
      <c r="L628" s="100">
        <v>30</v>
      </c>
      <c r="M628" s="104">
        <v>44463</v>
      </c>
      <c r="N628" s="19">
        <v>44467</v>
      </c>
      <c r="S628" s="19">
        <v>44496</v>
      </c>
      <c r="W628" s="140"/>
      <c r="X628" s="100">
        <v>6455500</v>
      </c>
    </row>
    <row r="629" spans="1:24" x14ac:dyDescent="0.25">
      <c r="A629" s="100">
        <v>2021</v>
      </c>
      <c r="B629" s="100">
        <v>153</v>
      </c>
      <c r="C629" s="100" t="s">
        <v>377</v>
      </c>
      <c r="D629" s="100" t="s">
        <v>378</v>
      </c>
      <c r="E629" s="100" t="s">
        <v>31</v>
      </c>
      <c r="F629" s="126" t="s">
        <v>2469</v>
      </c>
      <c r="G629" s="100" t="s">
        <v>2241</v>
      </c>
      <c r="H629" s="100">
        <v>1013628927</v>
      </c>
      <c r="I629" s="100" t="s">
        <v>2470</v>
      </c>
      <c r="J629" s="126" t="s">
        <v>2471</v>
      </c>
      <c r="K629" s="100" t="s">
        <v>2472</v>
      </c>
      <c r="L629" s="100">
        <v>97</v>
      </c>
      <c r="M629" s="104">
        <v>44463</v>
      </c>
      <c r="N629" s="19">
        <v>44463</v>
      </c>
      <c r="S629" s="19">
        <v>44560</v>
      </c>
      <c r="W629" s="104">
        <v>44560</v>
      </c>
      <c r="X629" s="100">
        <v>13541200</v>
      </c>
    </row>
    <row r="630" spans="1:24" x14ac:dyDescent="0.25">
      <c r="A630" s="100">
        <v>2021</v>
      </c>
      <c r="B630" s="100">
        <v>154</v>
      </c>
      <c r="C630" s="100" t="s">
        <v>377</v>
      </c>
      <c r="D630" s="100" t="s">
        <v>378</v>
      </c>
      <c r="E630" s="100" t="s">
        <v>42</v>
      </c>
      <c r="F630" s="100" t="s">
        <v>2473</v>
      </c>
      <c r="G630" s="100" t="s">
        <v>2233</v>
      </c>
      <c r="H630" s="100">
        <v>14250858</v>
      </c>
      <c r="I630" s="100" t="s">
        <v>2474</v>
      </c>
      <c r="J630" s="126" t="s">
        <v>2475</v>
      </c>
      <c r="K630" s="100" t="s">
        <v>451</v>
      </c>
      <c r="L630" s="100">
        <v>90</v>
      </c>
      <c r="M630" s="104">
        <v>44467</v>
      </c>
      <c r="N630" s="19">
        <v>44467</v>
      </c>
      <c r="S630" s="19">
        <v>44557</v>
      </c>
      <c r="W630" s="104">
        <v>44557</v>
      </c>
      <c r="X630" s="100">
        <v>7350000</v>
      </c>
    </row>
    <row r="631" spans="1:24" x14ac:dyDescent="0.25">
      <c r="A631" s="100">
        <v>2021</v>
      </c>
      <c r="B631" s="100">
        <v>155</v>
      </c>
      <c r="C631" s="100" t="s">
        <v>377</v>
      </c>
      <c r="D631" s="100" t="s">
        <v>378</v>
      </c>
      <c r="E631" s="100" t="s">
        <v>42</v>
      </c>
      <c r="F631" s="126" t="s">
        <v>2476</v>
      </c>
      <c r="G631" s="100" t="s">
        <v>2237</v>
      </c>
      <c r="H631" s="100">
        <v>1001281981</v>
      </c>
      <c r="I631" s="100" t="s">
        <v>2477</v>
      </c>
      <c r="J631" s="126" t="s">
        <v>2478</v>
      </c>
      <c r="K631" s="100" t="s">
        <v>451</v>
      </c>
      <c r="L631" s="100">
        <v>90</v>
      </c>
      <c r="M631" s="104">
        <v>44468</v>
      </c>
      <c r="N631" s="19">
        <v>44468</v>
      </c>
      <c r="S631" s="19">
        <v>44558</v>
      </c>
      <c r="W631" s="104">
        <v>44558</v>
      </c>
      <c r="X631" s="100">
        <v>5400000</v>
      </c>
    </row>
    <row r="632" spans="1:24" x14ac:dyDescent="0.25">
      <c r="A632" s="100">
        <v>2021</v>
      </c>
      <c r="B632" s="100">
        <v>156</v>
      </c>
      <c r="C632" s="100" t="s">
        <v>2312</v>
      </c>
      <c r="D632" s="100" t="s">
        <v>378</v>
      </c>
      <c r="E632" s="100" t="s">
        <v>2273</v>
      </c>
      <c r="F632" s="100" t="s">
        <v>2479</v>
      </c>
      <c r="G632" s="100" t="s">
        <v>2480</v>
      </c>
      <c r="H632" s="100">
        <v>830095614</v>
      </c>
      <c r="I632" s="123" t="s">
        <v>2481</v>
      </c>
      <c r="J632" s="100" t="s">
        <v>2482</v>
      </c>
      <c r="K632" s="100" t="s">
        <v>451</v>
      </c>
      <c r="L632" s="100">
        <v>90</v>
      </c>
      <c r="M632" s="104">
        <v>44482</v>
      </c>
      <c r="N632" s="19">
        <v>44483</v>
      </c>
      <c r="S632" s="19">
        <v>44574</v>
      </c>
      <c r="W632" s="104">
        <v>44574</v>
      </c>
      <c r="X632" s="100">
        <v>105696000</v>
      </c>
    </row>
    <row r="633" spans="1:24" x14ac:dyDescent="0.25">
      <c r="A633" s="100">
        <v>2021</v>
      </c>
      <c r="B633" s="100">
        <v>157</v>
      </c>
      <c r="C633" s="100" t="s">
        <v>377</v>
      </c>
      <c r="D633" s="100" t="s">
        <v>378</v>
      </c>
      <c r="E633" s="100" t="s">
        <v>42</v>
      </c>
      <c r="F633" s="100" t="s">
        <v>2483</v>
      </c>
      <c r="G633" s="100" t="s">
        <v>2484</v>
      </c>
      <c r="H633" s="134">
        <v>19458700</v>
      </c>
      <c r="I633" s="123" t="s">
        <v>2485</v>
      </c>
      <c r="J633" s="123" t="s">
        <v>2486</v>
      </c>
      <c r="K633" s="100" t="s">
        <v>2487</v>
      </c>
      <c r="L633" s="100">
        <v>65</v>
      </c>
      <c r="M633" s="104">
        <v>44495</v>
      </c>
      <c r="N633" s="19">
        <v>44560</v>
      </c>
      <c r="S633" s="19">
        <v>44560</v>
      </c>
      <c r="W633" s="104">
        <v>44560</v>
      </c>
      <c r="X633" s="100">
        <v>3932500</v>
      </c>
    </row>
    <row r="634" spans="1:24" x14ac:dyDescent="0.25">
      <c r="A634" s="100">
        <v>2021</v>
      </c>
      <c r="B634" s="100">
        <v>158</v>
      </c>
      <c r="C634" s="100" t="s">
        <v>377</v>
      </c>
      <c r="D634" s="100" t="s">
        <v>378</v>
      </c>
      <c r="E634" s="100" t="s">
        <v>42</v>
      </c>
      <c r="F634" s="123" t="s">
        <v>2488</v>
      </c>
      <c r="G634" s="100" t="s">
        <v>713</v>
      </c>
      <c r="H634" s="116">
        <v>41621560</v>
      </c>
      <c r="I634" s="100" t="s">
        <v>2489</v>
      </c>
      <c r="J634" s="100" t="s">
        <v>2490</v>
      </c>
      <c r="K634" s="100" t="s">
        <v>2491</v>
      </c>
      <c r="L634" s="108">
        <v>70</v>
      </c>
      <c r="M634" s="104">
        <v>44490</v>
      </c>
      <c r="N634" s="19">
        <v>44490</v>
      </c>
      <c r="S634" s="19">
        <v>44560</v>
      </c>
      <c r="W634" s="104">
        <v>44560</v>
      </c>
      <c r="X634" s="100">
        <v>6783000</v>
      </c>
    </row>
    <row r="635" spans="1:24" x14ac:dyDescent="0.25">
      <c r="A635" s="100">
        <v>2021</v>
      </c>
      <c r="B635" s="100">
        <v>159</v>
      </c>
      <c r="C635" s="100" t="s">
        <v>377</v>
      </c>
      <c r="D635" s="100" t="s">
        <v>378</v>
      </c>
      <c r="E635" s="100" t="s">
        <v>31</v>
      </c>
      <c r="F635" s="100" t="s">
        <v>2492</v>
      </c>
      <c r="G635" s="100" t="s">
        <v>1352</v>
      </c>
      <c r="H635" s="116">
        <v>41648295</v>
      </c>
      <c r="I635" s="100" t="s">
        <v>2493</v>
      </c>
      <c r="J635" s="100" t="s">
        <v>2494</v>
      </c>
      <c r="K635" s="100" t="s">
        <v>2495</v>
      </c>
      <c r="L635" s="108">
        <v>78</v>
      </c>
      <c r="M635" s="104">
        <v>44482</v>
      </c>
      <c r="N635" s="19">
        <v>44482</v>
      </c>
      <c r="S635" s="19">
        <v>44560</v>
      </c>
      <c r="W635" s="112">
        <v>44571</v>
      </c>
      <c r="X635" s="100">
        <v>11338599</v>
      </c>
    </row>
    <row r="636" spans="1:24" x14ac:dyDescent="0.25">
      <c r="A636" s="100">
        <v>2021</v>
      </c>
      <c r="B636" s="100">
        <v>160</v>
      </c>
      <c r="C636" s="100" t="s">
        <v>377</v>
      </c>
      <c r="D636" s="100" t="s">
        <v>378</v>
      </c>
      <c r="E636" s="100" t="s">
        <v>31</v>
      </c>
      <c r="F636" s="100" t="s">
        <v>2496</v>
      </c>
      <c r="G636" s="100" t="s">
        <v>2497</v>
      </c>
      <c r="H636" s="100">
        <v>1010221878</v>
      </c>
      <c r="I636" s="100" t="s">
        <v>2498</v>
      </c>
      <c r="J636" s="100" t="s">
        <v>2499</v>
      </c>
      <c r="K636" s="100" t="s">
        <v>2500</v>
      </c>
      <c r="L636" s="100">
        <v>77</v>
      </c>
      <c r="M636" s="104">
        <v>44482</v>
      </c>
      <c r="N636" s="19">
        <v>44482</v>
      </c>
      <c r="S636" s="19">
        <v>44559</v>
      </c>
      <c r="W636" s="104">
        <v>44559</v>
      </c>
      <c r="X636" s="100">
        <v>13083000</v>
      </c>
    </row>
    <row r="637" spans="1:24" x14ac:dyDescent="0.25">
      <c r="A637" s="100">
        <v>2021</v>
      </c>
      <c r="B637" s="100">
        <v>161</v>
      </c>
      <c r="C637" s="100" t="s">
        <v>377</v>
      </c>
      <c r="D637" s="100" t="s">
        <v>378</v>
      </c>
      <c r="E637" s="100" t="s">
        <v>31</v>
      </c>
      <c r="F637" s="100" t="s">
        <v>2501</v>
      </c>
      <c r="G637" s="100" t="s">
        <v>2502</v>
      </c>
      <c r="H637" s="100">
        <v>79911301</v>
      </c>
      <c r="I637" s="100" t="s">
        <v>2503</v>
      </c>
      <c r="J637" s="100" t="s">
        <v>2504</v>
      </c>
      <c r="K637" s="100" t="s">
        <v>2487</v>
      </c>
      <c r="L637" s="100">
        <v>65</v>
      </c>
      <c r="M637" s="104">
        <v>44495</v>
      </c>
      <c r="N637" s="19">
        <v>44495</v>
      </c>
      <c r="S637" s="19">
        <v>44560</v>
      </c>
      <c r="W637" s="104">
        <v>44560</v>
      </c>
      <c r="X637" s="100">
        <v>12805000</v>
      </c>
    </row>
    <row r="638" spans="1:24" x14ac:dyDescent="0.25">
      <c r="A638" s="100">
        <v>2021</v>
      </c>
      <c r="B638" s="100">
        <v>162</v>
      </c>
      <c r="C638" s="100" t="s">
        <v>377</v>
      </c>
      <c r="D638" s="100" t="s">
        <v>378</v>
      </c>
      <c r="E638" s="100" t="s">
        <v>42</v>
      </c>
      <c r="F638" s="100" t="s">
        <v>2483</v>
      </c>
      <c r="G638" s="100" t="s">
        <v>2505</v>
      </c>
      <c r="H638" s="100">
        <v>80108185</v>
      </c>
      <c r="I638" s="123" t="s">
        <v>2506</v>
      </c>
      <c r="J638" s="100" t="s">
        <v>2507</v>
      </c>
      <c r="K638" s="100" t="s">
        <v>2487</v>
      </c>
      <c r="L638" s="100">
        <v>65</v>
      </c>
      <c r="M638" s="104">
        <v>44495</v>
      </c>
      <c r="N638" s="19">
        <v>44495</v>
      </c>
      <c r="S638" s="19">
        <v>44560</v>
      </c>
      <c r="W638" s="104">
        <v>44560</v>
      </c>
      <c r="X638" s="100">
        <v>3932500</v>
      </c>
    </row>
    <row r="639" spans="1:24" x14ac:dyDescent="0.25">
      <c r="A639" s="100">
        <v>2021</v>
      </c>
      <c r="B639" s="123" t="s">
        <v>2508</v>
      </c>
      <c r="C639" s="100" t="s">
        <v>377</v>
      </c>
      <c r="D639" s="100" t="s">
        <v>539</v>
      </c>
      <c r="E639" s="100" t="s">
        <v>2273</v>
      </c>
      <c r="F639" s="100" t="s">
        <v>2509</v>
      </c>
      <c r="G639" s="100" t="s">
        <v>2510</v>
      </c>
      <c r="H639" s="115">
        <v>900959051</v>
      </c>
      <c r="I639" s="123" t="s">
        <v>2508</v>
      </c>
      <c r="J639" s="100" t="s">
        <v>2511</v>
      </c>
      <c r="K639" s="100" t="s">
        <v>797</v>
      </c>
      <c r="L639" s="100">
        <v>180</v>
      </c>
      <c r="M639" s="104">
        <v>44512</v>
      </c>
      <c r="N639" s="19"/>
      <c r="S639" s="19"/>
      <c r="W639" s="140"/>
      <c r="X639" s="100">
        <v>71492730</v>
      </c>
    </row>
    <row r="640" spans="1:24" x14ac:dyDescent="0.25">
      <c r="A640" s="100">
        <v>2021</v>
      </c>
      <c r="B640" s="100" t="s">
        <v>2512</v>
      </c>
      <c r="C640" s="100" t="s">
        <v>377</v>
      </c>
      <c r="D640" s="100" t="s">
        <v>539</v>
      </c>
      <c r="E640" s="100" t="s">
        <v>2273</v>
      </c>
      <c r="F640" s="100" t="s">
        <v>2513</v>
      </c>
      <c r="G640" s="100" t="s">
        <v>2514</v>
      </c>
      <c r="H640" s="100">
        <v>860506170</v>
      </c>
      <c r="I640" s="100" t="s">
        <v>2512</v>
      </c>
      <c r="J640" s="100" t="s">
        <v>2515</v>
      </c>
      <c r="K640" s="100" t="s">
        <v>2516</v>
      </c>
      <c r="L640" s="100">
        <f>360*3</f>
        <v>1080</v>
      </c>
      <c r="M640" s="104">
        <v>44512</v>
      </c>
      <c r="N640" s="19">
        <v>44512</v>
      </c>
      <c r="S640" s="19">
        <v>45607</v>
      </c>
      <c r="W640" s="104">
        <v>45607</v>
      </c>
      <c r="X640" s="100">
        <v>0</v>
      </c>
    </row>
    <row r="641" spans="1:24" x14ac:dyDescent="0.25">
      <c r="A641" s="100">
        <v>2021</v>
      </c>
      <c r="B641" s="123" t="s">
        <v>2517</v>
      </c>
      <c r="C641" s="100" t="s">
        <v>377</v>
      </c>
      <c r="D641" s="100" t="s">
        <v>539</v>
      </c>
      <c r="E641" s="100" t="s">
        <v>2273</v>
      </c>
      <c r="F641" s="100" t="s">
        <v>2518</v>
      </c>
      <c r="G641" s="100" t="s">
        <v>872</v>
      </c>
      <c r="H641" s="116">
        <v>899999282</v>
      </c>
      <c r="I641" s="123" t="s">
        <v>2517</v>
      </c>
      <c r="J641" s="100" t="s">
        <v>2519</v>
      </c>
      <c r="K641" s="100"/>
      <c r="L641" s="100">
        <v>207</v>
      </c>
      <c r="M641" s="104">
        <v>44512</v>
      </c>
      <c r="N641" s="19">
        <v>44512</v>
      </c>
      <c r="S641" s="19">
        <v>44865</v>
      </c>
      <c r="W641" s="104">
        <v>44865</v>
      </c>
      <c r="X641" s="100">
        <v>0</v>
      </c>
    </row>
    <row r="642" spans="1:24" x14ac:dyDescent="0.25">
      <c r="A642" s="100">
        <v>2021</v>
      </c>
      <c r="B642" s="100" t="s">
        <v>2520</v>
      </c>
      <c r="C642" s="100" t="s">
        <v>377</v>
      </c>
      <c r="D642" s="100" t="s">
        <v>539</v>
      </c>
      <c r="E642" s="100" t="s">
        <v>2273</v>
      </c>
      <c r="F642" s="100" t="s">
        <v>2521</v>
      </c>
      <c r="G642" s="100" t="s">
        <v>2522</v>
      </c>
      <c r="H642" s="100">
        <v>830032429</v>
      </c>
      <c r="I642" s="100" t="s">
        <v>2520</v>
      </c>
      <c r="J642" s="100" t="s">
        <v>2523</v>
      </c>
      <c r="K642" s="100" t="s">
        <v>451</v>
      </c>
      <c r="L642" s="100">
        <v>90</v>
      </c>
      <c r="M642" s="104">
        <v>44512</v>
      </c>
      <c r="N642" s="19">
        <v>44517</v>
      </c>
      <c r="S642" s="19">
        <v>44608</v>
      </c>
      <c r="W642" s="104">
        <v>44608</v>
      </c>
      <c r="X642" s="100">
        <v>172831489</v>
      </c>
    </row>
    <row r="643" spans="1:24" x14ac:dyDescent="0.25">
      <c r="A643" s="100">
        <v>2021</v>
      </c>
      <c r="B643" s="100">
        <v>163</v>
      </c>
      <c r="C643" s="100" t="s">
        <v>2430</v>
      </c>
      <c r="D643" s="100" t="s">
        <v>398</v>
      </c>
      <c r="E643" s="100" t="s">
        <v>2273</v>
      </c>
      <c r="F643" s="100" t="s">
        <v>2524</v>
      </c>
      <c r="G643" s="100" t="s">
        <v>2525</v>
      </c>
      <c r="H643" s="100">
        <v>830037946</v>
      </c>
      <c r="I643" s="100" t="s">
        <v>2526</v>
      </c>
      <c r="J643" s="123" t="s">
        <v>2527</v>
      </c>
      <c r="K643" s="100" t="s">
        <v>334</v>
      </c>
      <c r="L643" s="100">
        <v>60</v>
      </c>
      <c r="M643" s="104">
        <v>44509</v>
      </c>
      <c r="N643" s="19">
        <v>44509</v>
      </c>
      <c r="S643" s="19">
        <v>44569</v>
      </c>
      <c r="W643" s="104">
        <v>44569</v>
      </c>
      <c r="X643" s="100">
        <v>38500000</v>
      </c>
    </row>
    <row r="644" spans="1:24" x14ac:dyDescent="0.25">
      <c r="A644" s="100">
        <v>2021</v>
      </c>
      <c r="B644" s="100">
        <v>164</v>
      </c>
      <c r="C644" s="100" t="s">
        <v>2430</v>
      </c>
      <c r="D644" s="100" t="s">
        <v>398</v>
      </c>
      <c r="E644" s="100" t="s">
        <v>2273</v>
      </c>
      <c r="F644" s="100" t="s">
        <v>2524</v>
      </c>
      <c r="G644" s="100" t="s">
        <v>2528</v>
      </c>
      <c r="H644" s="108">
        <v>901151389</v>
      </c>
      <c r="I644" s="100" t="s">
        <v>2526</v>
      </c>
      <c r="J644" s="100" t="s">
        <v>2529</v>
      </c>
      <c r="K644" s="100" t="s">
        <v>334</v>
      </c>
      <c r="L644" s="100">
        <v>60</v>
      </c>
      <c r="M644" s="104">
        <v>44509</v>
      </c>
      <c r="N644" s="19">
        <v>44511</v>
      </c>
      <c r="S644" s="19">
        <v>44571</v>
      </c>
      <c r="W644" s="104">
        <v>44571</v>
      </c>
      <c r="X644" s="100">
        <v>10360501</v>
      </c>
    </row>
    <row r="645" spans="1:24" x14ac:dyDescent="0.25">
      <c r="A645" s="100">
        <v>2021</v>
      </c>
      <c r="B645" s="100">
        <v>165</v>
      </c>
      <c r="C645" s="100" t="s">
        <v>2430</v>
      </c>
      <c r="D645" s="100" t="s">
        <v>398</v>
      </c>
      <c r="E645" s="100" t="s">
        <v>2273</v>
      </c>
      <c r="F645" s="100" t="s">
        <v>2524</v>
      </c>
      <c r="G645" s="100" t="s">
        <v>2528</v>
      </c>
      <c r="H645" s="108">
        <v>901151389</v>
      </c>
      <c r="I645" s="100" t="s">
        <v>2526</v>
      </c>
      <c r="J645" s="123" t="s">
        <v>2530</v>
      </c>
      <c r="K645" s="100" t="s">
        <v>334</v>
      </c>
      <c r="L645" s="100">
        <v>60</v>
      </c>
      <c r="M645" s="104">
        <v>44509</v>
      </c>
      <c r="N645" s="19">
        <v>44511</v>
      </c>
      <c r="S645" s="19">
        <v>44571</v>
      </c>
      <c r="W645" s="104">
        <v>44571</v>
      </c>
      <c r="X645" s="100">
        <v>14503919</v>
      </c>
    </row>
    <row r="646" spans="1:24" x14ac:dyDescent="0.25">
      <c r="A646" s="100">
        <v>2021</v>
      </c>
      <c r="B646" s="100">
        <v>166</v>
      </c>
      <c r="C646" s="100" t="s">
        <v>2430</v>
      </c>
      <c r="D646" s="100" t="s">
        <v>398</v>
      </c>
      <c r="E646" s="100" t="s">
        <v>2273</v>
      </c>
      <c r="F646" s="100" t="s">
        <v>2524</v>
      </c>
      <c r="G646" s="100" t="s">
        <v>2528</v>
      </c>
      <c r="H646" s="108">
        <v>901151389</v>
      </c>
      <c r="I646" s="100" t="s">
        <v>2526</v>
      </c>
      <c r="J646" s="100" t="s">
        <v>2531</v>
      </c>
      <c r="K646" s="100" t="s">
        <v>334</v>
      </c>
      <c r="L646" s="100">
        <v>60</v>
      </c>
      <c r="M646" s="104">
        <v>44509</v>
      </c>
      <c r="N646" s="19">
        <v>44511</v>
      </c>
      <c r="S646" s="19">
        <v>44571</v>
      </c>
      <c r="W646" s="104">
        <v>44571</v>
      </c>
      <c r="X646" s="100">
        <v>6745000</v>
      </c>
    </row>
    <row r="647" spans="1:24" x14ac:dyDescent="0.25">
      <c r="A647" s="100">
        <v>2021</v>
      </c>
      <c r="B647" s="100">
        <v>167</v>
      </c>
      <c r="C647" s="100" t="s">
        <v>2430</v>
      </c>
      <c r="D647" s="100" t="s">
        <v>398</v>
      </c>
      <c r="E647" s="100" t="s">
        <v>2273</v>
      </c>
      <c r="F647" s="100" t="s">
        <v>2524</v>
      </c>
      <c r="G647" s="100" t="s">
        <v>2528</v>
      </c>
      <c r="H647" s="108">
        <v>901151389</v>
      </c>
      <c r="I647" s="100" t="s">
        <v>2526</v>
      </c>
      <c r="J647" s="100" t="s">
        <v>2532</v>
      </c>
      <c r="K647" s="100" t="s">
        <v>334</v>
      </c>
      <c r="L647" s="100">
        <v>60</v>
      </c>
      <c r="M647" s="104">
        <v>44509</v>
      </c>
      <c r="N647" s="19">
        <v>44511</v>
      </c>
      <c r="S647" s="19">
        <v>44571</v>
      </c>
      <c r="W647" s="104">
        <v>44571</v>
      </c>
      <c r="X647" s="100">
        <v>2478996</v>
      </c>
    </row>
    <row r="648" spans="1:24" x14ac:dyDescent="0.25">
      <c r="A648" s="100">
        <v>2021</v>
      </c>
      <c r="B648" s="100">
        <v>168</v>
      </c>
      <c r="C648" s="100" t="s">
        <v>2312</v>
      </c>
      <c r="D648" s="100" t="s">
        <v>378</v>
      </c>
      <c r="E648" s="100" t="s">
        <v>2273</v>
      </c>
      <c r="F648" s="100" t="s">
        <v>2533</v>
      </c>
      <c r="G648" s="100" t="s">
        <v>2534</v>
      </c>
      <c r="H648" s="100">
        <v>900387383</v>
      </c>
      <c r="I648" s="100" t="s">
        <v>2535</v>
      </c>
      <c r="J648" s="100" t="s">
        <v>2536</v>
      </c>
      <c r="K648" s="100" t="s">
        <v>419</v>
      </c>
      <c r="L648" s="100">
        <v>120</v>
      </c>
      <c r="M648" s="104">
        <v>44509</v>
      </c>
      <c r="N648" s="19">
        <v>44511</v>
      </c>
      <c r="S648" s="19">
        <v>44265</v>
      </c>
      <c r="W648" s="104">
        <v>44265</v>
      </c>
      <c r="X648" s="100">
        <v>211047353</v>
      </c>
    </row>
    <row r="649" spans="1:24" x14ac:dyDescent="0.25">
      <c r="A649" s="100">
        <v>2021</v>
      </c>
      <c r="B649" s="100">
        <v>169</v>
      </c>
      <c r="C649" s="100" t="s">
        <v>377</v>
      </c>
      <c r="D649" s="100" t="s">
        <v>378</v>
      </c>
      <c r="E649" s="100" t="s">
        <v>31</v>
      </c>
      <c r="F649" s="100" t="s">
        <v>2537</v>
      </c>
      <c r="G649" s="100" t="s">
        <v>2538</v>
      </c>
      <c r="H649" s="100">
        <v>52619262</v>
      </c>
      <c r="I649" s="100" t="s">
        <v>2539</v>
      </c>
      <c r="J649" s="123" t="s">
        <v>2540</v>
      </c>
      <c r="K649" s="100" t="s">
        <v>2541</v>
      </c>
      <c r="L649" s="100">
        <v>44</v>
      </c>
      <c r="M649" s="104">
        <v>44517</v>
      </c>
      <c r="N649" s="19">
        <v>44517</v>
      </c>
      <c r="S649" s="19">
        <v>44560</v>
      </c>
      <c r="W649" s="104">
        <v>44560</v>
      </c>
      <c r="X649" s="100">
        <v>7497600</v>
      </c>
    </row>
    <row r="650" spans="1:24" x14ac:dyDescent="0.25">
      <c r="A650" s="100">
        <v>2021</v>
      </c>
      <c r="B650" s="100">
        <v>170</v>
      </c>
      <c r="C650" s="100" t="s">
        <v>377</v>
      </c>
      <c r="D650" s="100" t="s">
        <v>378</v>
      </c>
      <c r="E650" s="100" t="s">
        <v>42</v>
      </c>
      <c r="F650" s="100" t="s">
        <v>2542</v>
      </c>
      <c r="G650" s="105" t="s">
        <v>1102</v>
      </c>
      <c r="H650" s="116">
        <v>65788328</v>
      </c>
      <c r="I650" s="100" t="s">
        <v>2543</v>
      </c>
      <c r="J650" s="123" t="s">
        <v>2544</v>
      </c>
      <c r="K650" s="100" t="s">
        <v>2541</v>
      </c>
      <c r="L650" s="100">
        <v>44</v>
      </c>
      <c r="M650" s="104">
        <v>44517</v>
      </c>
      <c r="N650" s="19">
        <v>44517</v>
      </c>
      <c r="S650" s="19">
        <v>44560</v>
      </c>
      <c r="W650" s="104">
        <v>44560</v>
      </c>
      <c r="X650" s="100">
        <v>2346667</v>
      </c>
    </row>
    <row r="651" spans="1:24" x14ac:dyDescent="0.25">
      <c r="A651" s="100">
        <v>2021</v>
      </c>
      <c r="B651" s="100">
        <v>171</v>
      </c>
      <c r="C651" s="100" t="s">
        <v>377</v>
      </c>
      <c r="D651" s="100" t="s">
        <v>378</v>
      </c>
      <c r="E651" s="100" t="s">
        <v>42</v>
      </c>
      <c r="F651" s="100" t="s">
        <v>2545</v>
      </c>
      <c r="G651" s="100" t="s">
        <v>2546</v>
      </c>
      <c r="H651" s="134">
        <v>1026273776</v>
      </c>
      <c r="I651" s="100" t="s">
        <v>2547</v>
      </c>
      <c r="J651" s="100" t="s">
        <v>2548</v>
      </c>
      <c r="K651" s="100" t="s">
        <v>1829</v>
      </c>
      <c r="L651" s="100">
        <v>42</v>
      </c>
      <c r="M651" s="104">
        <v>44519</v>
      </c>
      <c r="N651" s="19">
        <v>44519</v>
      </c>
      <c r="S651" s="19">
        <v>44560</v>
      </c>
      <c r="W651" s="104">
        <v>44560</v>
      </c>
      <c r="X651" s="100">
        <v>2240000</v>
      </c>
    </row>
    <row r="652" spans="1:24" x14ac:dyDescent="0.25">
      <c r="A652" s="100">
        <v>2021</v>
      </c>
      <c r="B652" s="100">
        <v>172</v>
      </c>
      <c r="C652" s="100" t="s">
        <v>377</v>
      </c>
      <c r="D652" s="100" t="s">
        <v>378</v>
      </c>
      <c r="E652" s="100" t="s">
        <v>42</v>
      </c>
      <c r="F652" s="100" t="s">
        <v>2545</v>
      </c>
      <c r="G652" s="100" t="s">
        <v>2549</v>
      </c>
      <c r="H652" s="100">
        <v>79043047</v>
      </c>
      <c r="I652" s="100" t="s">
        <v>2550</v>
      </c>
      <c r="J652" s="100" t="s">
        <v>2551</v>
      </c>
      <c r="K652" s="100" t="s">
        <v>1829</v>
      </c>
      <c r="L652" s="100">
        <v>42</v>
      </c>
      <c r="M652" s="104">
        <v>44519</v>
      </c>
      <c r="N652" s="19">
        <v>44519</v>
      </c>
      <c r="S652" s="19">
        <v>44560</v>
      </c>
      <c r="W652" s="104">
        <v>44560</v>
      </c>
      <c r="X652" s="100">
        <v>2240000</v>
      </c>
    </row>
    <row r="653" spans="1:24" x14ac:dyDescent="0.25">
      <c r="A653" s="100">
        <v>2021</v>
      </c>
      <c r="B653" s="100">
        <v>173</v>
      </c>
      <c r="C653" s="100" t="s">
        <v>377</v>
      </c>
      <c r="D653" s="100" t="s">
        <v>378</v>
      </c>
      <c r="E653" s="100" t="s">
        <v>42</v>
      </c>
      <c r="F653" s="100" t="s">
        <v>2545</v>
      </c>
      <c r="G653" s="100" t="s">
        <v>2552</v>
      </c>
      <c r="H653" s="100">
        <v>79745860</v>
      </c>
      <c r="I653" s="100" t="s">
        <v>2553</v>
      </c>
      <c r="J653" s="100" t="s">
        <v>2554</v>
      </c>
      <c r="K653" s="100" t="s">
        <v>1829</v>
      </c>
      <c r="L653" s="100">
        <v>42</v>
      </c>
      <c r="M653" s="104">
        <v>44519</v>
      </c>
      <c r="N653" s="19">
        <v>44519</v>
      </c>
      <c r="S653" s="19">
        <v>44560</v>
      </c>
      <c r="T653" s="19">
        <v>44525</v>
      </c>
      <c r="W653" s="104">
        <v>44560</v>
      </c>
      <c r="X653" s="100">
        <v>2240000</v>
      </c>
    </row>
    <row r="654" spans="1:24" x14ac:dyDescent="0.25">
      <c r="A654" s="100">
        <v>2021</v>
      </c>
      <c r="B654" s="100">
        <v>174</v>
      </c>
      <c r="C654" s="100" t="s">
        <v>377</v>
      </c>
      <c r="D654" s="100" t="s">
        <v>378</v>
      </c>
      <c r="E654" s="100" t="s">
        <v>42</v>
      </c>
      <c r="F654" s="100" t="s">
        <v>2545</v>
      </c>
      <c r="G654" s="100" t="s">
        <v>2555</v>
      </c>
      <c r="H654" s="100">
        <v>79648784</v>
      </c>
      <c r="I654" s="100" t="s">
        <v>2556</v>
      </c>
      <c r="J654" s="100" t="s">
        <v>2557</v>
      </c>
      <c r="K654" s="100" t="s">
        <v>2558</v>
      </c>
      <c r="L654" s="100">
        <v>35</v>
      </c>
      <c r="M654" s="104">
        <v>44526</v>
      </c>
      <c r="N654" s="19">
        <v>44526</v>
      </c>
      <c r="S654" s="19">
        <v>44560</v>
      </c>
      <c r="W654" s="104">
        <v>44560</v>
      </c>
      <c r="X654" s="100">
        <v>1866667</v>
      </c>
    </row>
    <row r="655" spans="1:24" x14ac:dyDescent="0.25">
      <c r="A655" s="100">
        <v>2021</v>
      </c>
      <c r="B655" s="100">
        <v>175</v>
      </c>
      <c r="C655" s="100" t="s">
        <v>377</v>
      </c>
      <c r="D655" s="100" t="s">
        <v>378</v>
      </c>
      <c r="E655" s="101" t="s">
        <v>31</v>
      </c>
      <c r="F655" s="102" t="s">
        <v>2559</v>
      </c>
      <c r="G655" s="107" t="s">
        <v>1943</v>
      </c>
      <c r="H655" s="106">
        <v>1010198763</v>
      </c>
      <c r="I655" s="100" t="s">
        <v>2560</v>
      </c>
      <c r="J655" s="100" t="s">
        <v>2561</v>
      </c>
      <c r="K655" s="100" t="s">
        <v>726</v>
      </c>
      <c r="L655" s="100">
        <v>32</v>
      </c>
      <c r="M655" s="104">
        <v>44529</v>
      </c>
      <c r="N655" s="19">
        <v>44529</v>
      </c>
      <c r="S655" s="19">
        <v>44560</v>
      </c>
      <c r="W655" s="104">
        <v>44576</v>
      </c>
      <c r="X655" s="100">
        <v>4651733</v>
      </c>
    </row>
    <row r="656" spans="1:24" x14ac:dyDescent="0.25">
      <c r="A656" s="100">
        <v>2021</v>
      </c>
      <c r="B656" s="100">
        <v>177</v>
      </c>
      <c r="C656" s="100" t="s">
        <v>377</v>
      </c>
      <c r="D656" s="100" t="s">
        <v>378</v>
      </c>
      <c r="E656" s="100" t="s">
        <v>42</v>
      </c>
      <c r="F656" s="100" t="s">
        <v>2545</v>
      </c>
      <c r="G656" s="100" t="s">
        <v>2562</v>
      </c>
      <c r="H656" s="100">
        <v>1032436900</v>
      </c>
      <c r="I656" s="100" t="s">
        <v>2563</v>
      </c>
      <c r="J656" s="100" t="s">
        <v>2564</v>
      </c>
      <c r="K656" s="100" t="s">
        <v>403</v>
      </c>
      <c r="L656" s="100">
        <v>31</v>
      </c>
      <c r="M656" s="104">
        <v>44531</v>
      </c>
      <c r="N656" s="19">
        <v>44531</v>
      </c>
      <c r="S656" s="19">
        <v>44561</v>
      </c>
      <c r="W656" s="140">
        <v>44561</v>
      </c>
      <c r="X656" s="100">
        <v>1600000</v>
      </c>
    </row>
    <row r="657" spans="1:24" x14ac:dyDescent="0.25">
      <c r="A657" s="100">
        <v>2021</v>
      </c>
      <c r="B657" s="100">
        <v>178</v>
      </c>
      <c r="C657" s="100" t="s">
        <v>377</v>
      </c>
      <c r="D657" s="100" t="s">
        <v>378</v>
      </c>
      <c r="E657" s="100" t="s">
        <v>42</v>
      </c>
      <c r="F657" s="100" t="s">
        <v>2545</v>
      </c>
      <c r="G657" s="100" t="s">
        <v>2565</v>
      </c>
      <c r="H657" s="100">
        <v>1019093628</v>
      </c>
      <c r="I657" s="100" t="s">
        <v>2566</v>
      </c>
      <c r="J657" s="100" t="s">
        <v>2567</v>
      </c>
      <c r="K657" s="100" t="s">
        <v>403</v>
      </c>
      <c r="L657" s="100">
        <v>30</v>
      </c>
      <c r="M657" s="104">
        <v>44532</v>
      </c>
      <c r="N657" s="19">
        <v>44532</v>
      </c>
      <c r="S657" s="19">
        <v>44561</v>
      </c>
      <c r="W657" s="104">
        <v>44561</v>
      </c>
      <c r="X657" s="100">
        <v>1600000</v>
      </c>
    </row>
    <row r="658" spans="1:24" x14ac:dyDescent="0.25">
      <c r="A658" s="100">
        <v>2021</v>
      </c>
      <c r="B658" s="100">
        <v>179</v>
      </c>
      <c r="C658" s="100" t="s">
        <v>377</v>
      </c>
      <c r="D658" s="100" t="s">
        <v>378</v>
      </c>
      <c r="E658" s="100" t="s">
        <v>42</v>
      </c>
      <c r="F658" s="100" t="s">
        <v>2545</v>
      </c>
      <c r="G658" s="100" t="s">
        <v>2568</v>
      </c>
      <c r="H658" s="100">
        <v>1026295534</v>
      </c>
      <c r="I658" s="100" t="s">
        <v>2569</v>
      </c>
      <c r="J658" s="100" t="s">
        <v>2570</v>
      </c>
      <c r="K658" s="100" t="s">
        <v>403</v>
      </c>
      <c r="L658" s="100">
        <v>30</v>
      </c>
      <c r="M658" s="104">
        <v>44532</v>
      </c>
      <c r="N658" s="19">
        <v>44532</v>
      </c>
      <c r="S658" s="19">
        <v>44561</v>
      </c>
      <c r="W658" s="104">
        <v>44561</v>
      </c>
      <c r="X658" s="100">
        <v>1600000</v>
      </c>
    </row>
    <row r="659" spans="1:24" x14ac:dyDescent="0.25">
      <c r="A659" s="100">
        <v>2021</v>
      </c>
      <c r="B659" s="100">
        <v>181</v>
      </c>
      <c r="C659" s="100" t="s">
        <v>377</v>
      </c>
      <c r="D659" s="100" t="s">
        <v>378</v>
      </c>
      <c r="E659" s="100" t="s">
        <v>31</v>
      </c>
      <c r="F659" s="100" t="s">
        <v>2571</v>
      </c>
      <c r="G659" s="100" t="s">
        <v>2572</v>
      </c>
      <c r="H659" s="100">
        <v>1032488659</v>
      </c>
      <c r="I659" s="100" t="s">
        <v>2573</v>
      </c>
      <c r="J659" s="100" t="s">
        <v>2574</v>
      </c>
      <c r="K659" s="100"/>
      <c r="L659" s="100" t="s">
        <v>2575</v>
      </c>
      <c r="M659" s="104">
        <v>44537</v>
      </c>
      <c r="N659" s="19">
        <v>44537</v>
      </c>
      <c r="S659" s="19">
        <v>44560</v>
      </c>
      <c r="W659" s="104">
        <v>44571</v>
      </c>
      <c r="X659" s="100">
        <v>3600000</v>
      </c>
    </row>
    <row r="660" spans="1:24" x14ac:dyDescent="0.25">
      <c r="A660" s="100">
        <v>2021</v>
      </c>
      <c r="B660" s="100">
        <v>182</v>
      </c>
      <c r="C660" s="100" t="s">
        <v>377</v>
      </c>
      <c r="D660" s="100" t="s">
        <v>378</v>
      </c>
      <c r="E660" s="100" t="s">
        <v>42</v>
      </c>
      <c r="F660" s="100" t="s">
        <v>2545</v>
      </c>
      <c r="G660" s="100" t="s">
        <v>2576</v>
      </c>
      <c r="H660" s="100">
        <v>79976027</v>
      </c>
      <c r="I660" s="100" t="s">
        <v>2577</v>
      </c>
      <c r="J660" s="123" t="s">
        <v>2578</v>
      </c>
      <c r="K660" s="100"/>
      <c r="L660" s="100" t="s">
        <v>792</v>
      </c>
      <c r="M660" s="104">
        <v>44539</v>
      </c>
      <c r="N660" s="19">
        <v>44539</v>
      </c>
      <c r="S660" s="19">
        <v>44560</v>
      </c>
      <c r="W660" s="104">
        <v>44560</v>
      </c>
      <c r="X660" s="100">
        <v>1173333</v>
      </c>
    </row>
    <row r="661" spans="1:24" x14ac:dyDescent="0.25">
      <c r="A661" s="100">
        <v>2021</v>
      </c>
      <c r="B661" s="100">
        <v>183</v>
      </c>
      <c r="C661" s="100" t="s">
        <v>377</v>
      </c>
      <c r="D661" s="100" t="s">
        <v>378</v>
      </c>
      <c r="E661" s="100" t="s">
        <v>31</v>
      </c>
      <c r="F661" s="123" t="s">
        <v>2579</v>
      </c>
      <c r="G661" s="100" t="s">
        <v>2580</v>
      </c>
      <c r="H661" s="100">
        <v>80763536</v>
      </c>
      <c r="I661" s="100" t="s">
        <v>2581</v>
      </c>
      <c r="J661" s="100" t="s">
        <v>2582</v>
      </c>
      <c r="K661" s="100"/>
      <c r="L661" s="100" t="s">
        <v>420</v>
      </c>
      <c r="M661" s="104">
        <v>44543</v>
      </c>
      <c r="S661" s="19">
        <v>44560</v>
      </c>
      <c r="W661" s="104">
        <v>44560</v>
      </c>
      <c r="X661" s="100">
        <v>5383333</v>
      </c>
    </row>
    <row r="662" spans="1:24" x14ac:dyDescent="0.25">
      <c r="A662" s="100">
        <v>2021</v>
      </c>
      <c r="B662" s="100">
        <v>184</v>
      </c>
      <c r="C662" s="100" t="s">
        <v>377</v>
      </c>
      <c r="D662" s="100" t="s">
        <v>378</v>
      </c>
      <c r="E662" s="100" t="s">
        <v>31</v>
      </c>
      <c r="F662" s="100" t="s">
        <v>2039</v>
      </c>
      <c r="G662" s="100" t="s">
        <v>2583</v>
      </c>
      <c r="H662" s="100">
        <v>1032475141</v>
      </c>
      <c r="I662" s="100" t="s">
        <v>2584</v>
      </c>
      <c r="J662" s="100" t="s">
        <v>2585</v>
      </c>
      <c r="K662" s="100"/>
      <c r="L662" s="100" t="s">
        <v>420</v>
      </c>
      <c r="M662" s="104">
        <v>44543</v>
      </c>
      <c r="N662" s="19">
        <v>44543</v>
      </c>
      <c r="S662" s="19">
        <v>44561</v>
      </c>
      <c r="W662" s="140">
        <v>44561</v>
      </c>
      <c r="X662" s="100">
        <v>2761967</v>
      </c>
    </row>
    <row r="663" spans="1:24" x14ac:dyDescent="0.25">
      <c r="A663" s="100">
        <v>2021</v>
      </c>
      <c r="B663" s="100">
        <v>186</v>
      </c>
      <c r="C663" s="100" t="s">
        <v>2096</v>
      </c>
      <c r="D663" s="100" t="s">
        <v>2586</v>
      </c>
      <c r="E663" s="100" t="s">
        <v>2273</v>
      </c>
      <c r="F663" s="100" t="s">
        <v>2587</v>
      </c>
      <c r="G663" s="100" t="s">
        <v>2588</v>
      </c>
      <c r="H663" s="134">
        <v>900334037</v>
      </c>
      <c r="I663" s="100" t="s">
        <v>2589</v>
      </c>
      <c r="J663" s="100" t="s">
        <v>2590</v>
      </c>
      <c r="K663" s="100" t="s">
        <v>403</v>
      </c>
      <c r="L663" s="100">
        <v>30</v>
      </c>
      <c r="M663" s="104">
        <v>44547</v>
      </c>
      <c r="W663" s="140"/>
      <c r="X663" s="100">
        <v>25400000</v>
      </c>
    </row>
    <row r="664" spans="1:24" x14ac:dyDescent="0.25">
      <c r="A664" s="135">
        <v>2021</v>
      </c>
      <c r="B664" s="100">
        <v>187</v>
      </c>
      <c r="C664" s="100" t="s">
        <v>2096</v>
      </c>
      <c r="D664" s="100" t="s">
        <v>809</v>
      </c>
      <c r="E664" s="100" t="s">
        <v>2273</v>
      </c>
      <c r="F664" s="100" t="s">
        <v>2591</v>
      </c>
      <c r="G664" s="100" t="s">
        <v>2384</v>
      </c>
      <c r="H664" s="100">
        <v>800081700</v>
      </c>
      <c r="I664" s="100" t="s">
        <v>2592</v>
      </c>
      <c r="J664" s="100" t="s">
        <v>2593</v>
      </c>
      <c r="K664" s="100" t="s">
        <v>797</v>
      </c>
      <c r="L664" s="100">
        <v>180</v>
      </c>
      <c r="M664" s="104">
        <v>44547</v>
      </c>
      <c r="N664" s="19">
        <v>44547</v>
      </c>
      <c r="S664" s="19">
        <v>44363</v>
      </c>
      <c r="W664" s="104">
        <v>44363</v>
      </c>
      <c r="X664" s="100">
        <v>12119285</v>
      </c>
    </row>
    <row r="665" spans="1:24" x14ac:dyDescent="0.25">
      <c r="A665" s="135">
        <v>2021</v>
      </c>
      <c r="B665" s="100">
        <v>188</v>
      </c>
      <c r="C665" s="100" t="s">
        <v>377</v>
      </c>
      <c r="D665" s="100" t="s">
        <v>378</v>
      </c>
      <c r="E665" s="100" t="s">
        <v>42</v>
      </c>
      <c r="F665" s="100" t="s">
        <v>2594</v>
      </c>
      <c r="G665" s="105" t="s">
        <v>1044</v>
      </c>
      <c r="H665" s="116">
        <v>51940511</v>
      </c>
      <c r="I665" s="100" t="s">
        <v>2595</v>
      </c>
      <c r="J665" s="100" t="s">
        <v>2596</v>
      </c>
      <c r="K665" s="100"/>
      <c r="L665" s="100">
        <v>15</v>
      </c>
      <c r="M665" s="104">
        <v>44545</v>
      </c>
      <c r="N665" s="94"/>
      <c r="O665" s="94"/>
      <c r="P665" s="94"/>
      <c r="Q665" s="94"/>
      <c r="R665" s="94"/>
      <c r="S665" s="94"/>
      <c r="T665" s="94"/>
      <c r="U665" s="94"/>
      <c r="V665" s="94"/>
      <c r="W665" s="140"/>
      <c r="X665" s="100">
        <v>800000</v>
      </c>
    </row>
    <row r="666" spans="1:24" x14ac:dyDescent="0.25">
      <c r="A666" s="135">
        <v>2021</v>
      </c>
      <c r="B666" s="100">
        <v>189</v>
      </c>
      <c r="C666" s="100" t="s">
        <v>377</v>
      </c>
      <c r="D666" s="100" t="s">
        <v>378</v>
      </c>
      <c r="E666" s="100" t="s">
        <v>31</v>
      </c>
      <c r="F666" s="100" t="s">
        <v>2597</v>
      </c>
      <c r="G666" s="100" t="s">
        <v>2598</v>
      </c>
      <c r="H666" s="134">
        <v>1018472325</v>
      </c>
      <c r="I666" s="100" t="s">
        <v>2599</v>
      </c>
      <c r="J666" s="100" t="s">
        <v>2600</v>
      </c>
      <c r="K666" s="100"/>
      <c r="L666" s="100">
        <v>16</v>
      </c>
      <c r="M666" s="104">
        <v>44546</v>
      </c>
      <c r="N666" s="19">
        <v>44546</v>
      </c>
      <c r="S666" s="19">
        <v>44561</v>
      </c>
      <c r="W666" s="104">
        <v>44546</v>
      </c>
      <c r="X666" s="100">
        <v>2325866</v>
      </c>
    </row>
    <row r="667" spans="1:24" x14ac:dyDescent="0.25">
      <c r="A667" s="135">
        <v>2021</v>
      </c>
      <c r="B667" s="100">
        <v>190</v>
      </c>
      <c r="C667" s="100" t="s">
        <v>2096</v>
      </c>
      <c r="D667" s="100" t="s">
        <v>2601</v>
      </c>
      <c r="E667" s="100" t="s">
        <v>2273</v>
      </c>
      <c r="F667" s="100" t="s">
        <v>2602</v>
      </c>
      <c r="G667" s="123" t="s">
        <v>2603</v>
      </c>
      <c r="H667" s="134">
        <v>830110990</v>
      </c>
      <c r="I667" s="123" t="s">
        <v>2604</v>
      </c>
      <c r="J667" s="100" t="s">
        <v>2605</v>
      </c>
      <c r="K667" s="100" t="s">
        <v>403</v>
      </c>
      <c r="L667" s="100">
        <v>30</v>
      </c>
      <c r="M667" s="104">
        <v>44547</v>
      </c>
      <c r="W667" s="100"/>
      <c r="X667" s="100">
        <v>18579960</v>
      </c>
    </row>
    <row r="668" spans="1:24" x14ac:dyDescent="0.25">
      <c r="A668" s="135">
        <v>2021</v>
      </c>
      <c r="B668" s="100">
        <v>191</v>
      </c>
      <c r="C668" s="100" t="s">
        <v>2096</v>
      </c>
      <c r="D668" s="100" t="s">
        <v>2586</v>
      </c>
      <c r="E668" s="100" t="s">
        <v>2273</v>
      </c>
      <c r="F668" s="100" t="s">
        <v>2606</v>
      </c>
      <c r="G668" s="100" t="s">
        <v>2607</v>
      </c>
      <c r="H668" s="100">
        <v>860070078</v>
      </c>
      <c r="I668" s="100" t="s">
        <v>2608</v>
      </c>
      <c r="J668" s="100" t="s">
        <v>2609</v>
      </c>
      <c r="K668" s="100" t="s">
        <v>403</v>
      </c>
      <c r="L668" s="100">
        <v>30</v>
      </c>
      <c r="M668" s="104">
        <v>44547</v>
      </c>
      <c r="W668" s="100"/>
      <c r="X668" s="100">
        <v>5229346</v>
      </c>
    </row>
    <row r="669" spans="1:24" x14ac:dyDescent="0.25">
      <c r="A669" s="135">
        <v>2021</v>
      </c>
      <c r="B669" s="100">
        <v>192</v>
      </c>
      <c r="C669" s="100" t="s">
        <v>2096</v>
      </c>
      <c r="D669" s="100" t="s">
        <v>2586</v>
      </c>
      <c r="E669" s="100" t="s">
        <v>2273</v>
      </c>
      <c r="F669" s="100" t="s">
        <v>2610</v>
      </c>
      <c r="G669" s="100" t="s">
        <v>2432</v>
      </c>
      <c r="H669" s="100">
        <v>830084135</v>
      </c>
      <c r="I669" s="123" t="s">
        <v>2611</v>
      </c>
      <c r="J669" s="100" t="s">
        <v>2612</v>
      </c>
      <c r="K669" s="100" t="s">
        <v>403</v>
      </c>
      <c r="L669" s="100">
        <v>30</v>
      </c>
      <c r="M669" s="104">
        <v>44550</v>
      </c>
      <c r="W669" s="100"/>
      <c r="X669" s="100">
        <v>0</v>
      </c>
    </row>
    <row r="670" spans="1:24" x14ac:dyDescent="0.25">
      <c r="A670" s="135">
        <v>2021</v>
      </c>
      <c r="B670" s="100">
        <v>193</v>
      </c>
      <c r="C670" s="100" t="s">
        <v>2096</v>
      </c>
      <c r="D670" s="100" t="s">
        <v>378</v>
      </c>
      <c r="E670" s="100" t="s">
        <v>2273</v>
      </c>
      <c r="F670" s="100" t="s">
        <v>2613</v>
      </c>
      <c r="G670" s="100" t="s">
        <v>2614</v>
      </c>
      <c r="H670" s="100">
        <v>901353823</v>
      </c>
      <c r="I670" s="100" t="s">
        <v>2615</v>
      </c>
      <c r="J670" s="100" t="s">
        <v>2616</v>
      </c>
      <c r="K670" s="100" t="s">
        <v>419</v>
      </c>
      <c r="L670" s="100">
        <v>120</v>
      </c>
      <c r="M670" s="104">
        <v>44547</v>
      </c>
      <c r="W670" s="100"/>
      <c r="X670" s="100">
        <v>20827500</v>
      </c>
    </row>
    <row r="671" spans="1:24" x14ac:dyDescent="0.25">
      <c r="A671" s="135">
        <v>2021</v>
      </c>
      <c r="B671" s="100">
        <v>195</v>
      </c>
      <c r="C671" s="100" t="s">
        <v>377</v>
      </c>
      <c r="D671" s="100" t="s">
        <v>378</v>
      </c>
      <c r="E671" s="100" t="s">
        <v>42</v>
      </c>
      <c r="F671" s="100" t="s">
        <v>2594</v>
      </c>
      <c r="G671" s="105" t="s">
        <v>1516</v>
      </c>
      <c r="H671" s="116">
        <v>52219688</v>
      </c>
      <c r="I671" s="100" t="s">
        <v>2617</v>
      </c>
      <c r="J671" s="100" t="s">
        <v>2618</v>
      </c>
      <c r="K671" s="100"/>
      <c r="L671" s="100">
        <v>15</v>
      </c>
      <c r="M671" s="104">
        <v>44547</v>
      </c>
      <c r="S671" s="19">
        <v>44561</v>
      </c>
      <c r="W671" s="104">
        <v>44561</v>
      </c>
      <c r="X671" s="100">
        <v>800000</v>
      </c>
    </row>
    <row r="672" spans="1:24" x14ac:dyDescent="0.25">
      <c r="A672" s="135">
        <v>2021</v>
      </c>
      <c r="B672" s="100">
        <v>196</v>
      </c>
      <c r="C672" s="100" t="s">
        <v>2096</v>
      </c>
      <c r="D672" s="100" t="s">
        <v>378</v>
      </c>
      <c r="E672" s="100" t="s">
        <v>2273</v>
      </c>
      <c r="F672" s="100" t="s">
        <v>2619</v>
      </c>
      <c r="G672" s="100" t="s">
        <v>2620</v>
      </c>
      <c r="H672" s="134">
        <v>901352122</v>
      </c>
      <c r="I672" s="123" t="s">
        <v>2621</v>
      </c>
      <c r="J672" s="100" t="s">
        <v>2622</v>
      </c>
      <c r="K672" s="100" t="s">
        <v>451</v>
      </c>
      <c r="L672" s="100">
        <v>90</v>
      </c>
      <c r="M672" s="104">
        <v>44547</v>
      </c>
      <c r="W672" s="100"/>
      <c r="X672" s="100">
        <v>11128245</v>
      </c>
    </row>
    <row r="673" spans="1:24" x14ac:dyDescent="0.25">
      <c r="A673" s="135">
        <v>2021</v>
      </c>
      <c r="B673" s="100">
        <v>197</v>
      </c>
      <c r="C673" s="100" t="s">
        <v>377</v>
      </c>
      <c r="D673" s="100" t="s">
        <v>378</v>
      </c>
      <c r="E673" s="100" t="s">
        <v>42</v>
      </c>
      <c r="F673" s="100" t="s">
        <v>2594</v>
      </c>
      <c r="G673" s="100" t="s">
        <v>2623</v>
      </c>
      <c r="H673" s="100">
        <v>1104701337</v>
      </c>
      <c r="I673" s="100" t="s">
        <v>2624</v>
      </c>
      <c r="J673" s="100" t="s">
        <v>2625</v>
      </c>
      <c r="K673" s="100"/>
      <c r="L673" s="100">
        <v>12</v>
      </c>
      <c r="M673" s="104">
        <v>44549</v>
      </c>
      <c r="N673" s="19">
        <v>44549</v>
      </c>
      <c r="S673" s="19">
        <v>44560</v>
      </c>
      <c r="W673" s="104">
        <v>44560</v>
      </c>
      <c r="X673" s="100">
        <v>639996</v>
      </c>
    </row>
    <row r="674" spans="1:24" x14ac:dyDescent="0.25">
      <c r="A674" s="135">
        <v>2021</v>
      </c>
      <c r="B674" s="100">
        <v>198</v>
      </c>
      <c r="C674" s="100" t="s">
        <v>377</v>
      </c>
      <c r="D674" s="100" t="s">
        <v>378</v>
      </c>
      <c r="E674" s="100" t="s">
        <v>42</v>
      </c>
      <c r="F674" s="100" t="s">
        <v>2626</v>
      </c>
      <c r="G674" s="100" t="s">
        <v>2627</v>
      </c>
      <c r="H674" s="100">
        <v>1026575561</v>
      </c>
      <c r="I674" s="100" t="s">
        <v>2628</v>
      </c>
      <c r="J674" s="100" t="s">
        <v>2629</v>
      </c>
      <c r="K674" s="100"/>
      <c r="L674" s="100">
        <v>11</v>
      </c>
      <c r="M674" s="104">
        <v>44551</v>
      </c>
      <c r="N674" s="19">
        <v>44551</v>
      </c>
      <c r="W674" s="100"/>
      <c r="X674" s="100">
        <v>586663</v>
      </c>
    </row>
  </sheetData>
  <mergeCells count="4">
    <mergeCell ref="A1:F1"/>
    <mergeCell ref="G1:H1"/>
    <mergeCell ref="I1:J1"/>
    <mergeCell ref="K1:W1"/>
  </mergeCells>
  <pageMargins left="0.7" right="0.7" top="0.75" bottom="0.75" header="0.3" footer="0.3"/>
  <pageSetup orientation="portrait" horizontalDpi="300" verticalDpi="300"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Nicolle Hernandez</dc:creator>
  <cp:keywords/>
  <dc:description/>
  <cp:lastModifiedBy>Usuario de Windows</cp:lastModifiedBy>
  <cp:revision/>
  <dcterms:created xsi:type="dcterms:W3CDTF">2021-02-01T02:52:13Z</dcterms:created>
  <dcterms:modified xsi:type="dcterms:W3CDTF">2021-12-22T22:55:15Z</dcterms:modified>
  <cp:category/>
  <cp:contentStatus/>
</cp:coreProperties>
</file>